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Тит.лист" sheetId="1" r:id="rId1"/>
    <sheet name="пром" sheetId="2" r:id="rId2"/>
    <sheet name="Пром2" sheetId="3" r:id="rId3"/>
    <sheet name="пром3" sheetId="4" r:id="rId4"/>
  </sheets>
  <definedNames/>
  <calcPr fullCalcOnLoad="1"/>
</workbook>
</file>

<file path=xl/sharedStrings.xml><?xml version="1.0" encoding="utf-8"?>
<sst xmlns="http://schemas.openxmlformats.org/spreadsheetml/2006/main" count="288" uniqueCount="224">
  <si>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</si>
  <si>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</si>
  <si>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</si>
  <si>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</si>
  <si>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</si>
  <si>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</si>
  <si>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</si>
  <si>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</si>
  <si>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Должностное лицо, ответственное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</si>
  <si>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</si>
  <si>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</si>
  <si>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</si>
  <si>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</si>
  <si>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</si>
  <si>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</si>
  <si>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</si>
  <si>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</si>
  <si>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Код</t>
  </si>
  <si>
    <t>по ОКПО</t>
  </si>
  <si>
    <t>№</t>
  </si>
  <si>
    <t>отчитывающейся организации</t>
  </si>
  <si>
    <t>строки</t>
  </si>
  <si>
    <t>в том числе</t>
  </si>
  <si>
    <t>г.</t>
  </si>
  <si>
    <t>А</t>
  </si>
  <si>
    <t>Б</t>
  </si>
  <si>
    <t>12</t>
  </si>
  <si>
    <t>13</t>
  </si>
  <si>
    <t>14</t>
  </si>
  <si>
    <t>15</t>
  </si>
  <si>
    <t>16</t>
  </si>
  <si>
    <t>17</t>
  </si>
  <si>
    <t>18</t>
  </si>
  <si>
    <t>19</t>
  </si>
  <si>
    <t>из них: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</si>
  <si>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</si>
  <si>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</si>
  <si>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</si>
  <si>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</si>
  <si>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Приказ Росстата:</t>
  </si>
  <si>
    <t>Об утверждении формы</t>
  </si>
  <si>
    <t>по установленному им адресу</t>
  </si>
  <si>
    <t>О внесении изменений (при наличии)</t>
  </si>
  <si>
    <t>от</t>
  </si>
  <si>
    <t>за 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</si>
  <si>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</si>
  <si>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</si>
  <si>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</si>
  <si>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</si>
  <si>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</si>
  <si>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—</t>
  </si>
  <si>
    <t>территориальному органу Росстата в субъекте Российской Федерации</t>
  </si>
  <si>
    <t>за 20</t>
  </si>
  <si>
    <t>СВЕДЕНИЯ ОБ ИНВЕСТИЦИОННОЙ ДЕЯТЕЛЬНОСТИ</t>
  </si>
  <si>
    <t>Форма № П-2 (инвест)</t>
  </si>
  <si>
    <t>Годовая</t>
  </si>
  <si>
    <t>от 30.07.2010 № 262</t>
  </si>
  <si>
    <t>1 апреля</t>
  </si>
  <si>
    <t>юридические лица (кроме малых предприятий, в том числе микропредприятий),</t>
  </si>
  <si>
    <t>осуществляющие все виды экономической деятельности:</t>
  </si>
  <si>
    <t>Раздел 1. Инвестиционная деятельность</t>
  </si>
  <si>
    <t>Подраздел 1.1</t>
  </si>
  <si>
    <t>Код по ОКЕИ: тысяча рублей — 384</t>
  </si>
  <si>
    <t>№ строки</t>
  </si>
  <si>
    <t>Кроме того, приобретено</t>
  </si>
  <si>
    <t>основных средств</t>
  </si>
  <si>
    <t>Продано</t>
  </si>
  <si>
    <t>основных</t>
  </si>
  <si>
    <t>средств</t>
  </si>
  <si>
    <t>строительство</t>
  </si>
  <si>
    <t>модернизация</t>
  </si>
  <si>
    <t>и реконструкция</t>
  </si>
  <si>
    <t>приобретение</t>
  </si>
  <si>
    <t>бывших в упот-</t>
  </si>
  <si>
    <t>реблении у дру-</t>
  </si>
  <si>
    <t>гих организаций</t>
  </si>
  <si>
    <t>на условиях фи-</t>
  </si>
  <si>
    <t>счете</t>
  </si>
  <si>
    <t>на забалансовом</t>
  </si>
  <si>
    <t>зинга, учтенных</t>
  </si>
  <si>
    <t>нансового ли-</t>
  </si>
  <si>
    <t>Инвестиции</t>
  </si>
  <si>
    <t>в основной капи-</t>
  </si>
  <si>
    <t>тал (в части но-</t>
  </si>
  <si>
    <t>вых и приобре-</t>
  </si>
  <si>
    <t>тенных по им-</t>
  </si>
  <si>
    <t>порту основных</t>
  </si>
  <si>
    <t xml:space="preserve">средств) </t>
  </si>
  <si>
    <t>гр. 2+гр. 3+гр. 4</t>
  </si>
  <si>
    <t>Всего (стр. 02+стр. 03+стр. 04+стр.05+</t>
  </si>
  <si>
    <t>стр. 09+стр. 11+стр. 12)</t>
  </si>
  <si>
    <t>в том числе:</t>
  </si>
  <si>
    <t>— жилища</t>
  </si>
  <si>
    <t>— здания (кроме жилых)</t>
  </si>
  <si>
    <t>— сооружения</t>
  </si>
  <si>
    <t>— машины и оборудование</t>
  </si>
  <si>
    <t>из них оборудование для</t>
  </si>
  <si>
    <t>информационно-коммуникацион-</t>
  </si>
  <si>
    <t>ных технологий</t>
  </si>
  <si>
    <t>в том числе вычислительная</t>
  </si>
  <si>
    <t>техника и оргтехника</t>
  </si>
  <si>
    <t>из строки 05 работы</t>
  </si>
  <si>
    <t>по монтажу оборудования</t>
  </si>
  <si>
    <t>— транспортные средства</t>
  </si>
  <si>
    <t>из них легковые автомобили</t>
  </si>
  <si>
    <t>— производственный и хозяйственный</t>
  </si>
  <si>
    <t>инвентарь</t>
  </si>
  <si>
    <t>— прочее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</si>
  <si>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</si>
  <si>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</si>
  <si>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</si>
  <si>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</si>
  <si>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</si>
  <si>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</si>
  <si>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</si>
  <si>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</si>
  <si>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</si>
  <si>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</si>
  <si>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</si>
  <si>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Х</t>
  </si>
  <si>
    <t>Подраздел 1.2</t>
  </si>
  <si>
    <t>Тысяча рублей</t>
  </si>
  <si>
    <t>(код по ОКЕИ — 384)</t>
  </si>
  <si>
    <t>Из строки 01 графы 1:</t>
  </si>
  <si>
    <t>проектно-изыскательские работы для строительства</t>
  </si>
  <si>
    <t>разведочное бурение</t>
  </si>
  <si>
    <t>работы по бурению, связанному с добычей нефти, газа и газового конденсата</t>
  </si>
  <si>
    <t>работы по монтажу и демонтажу буровых вышек</t>
  </si>
  <si>
    <t>затраты на формирование рабочего, продуктивного и племенного стада</t>
  </si>
  <si>
    <t>затраты по насаждению и выращиванию многолетних плодово-ягодных культур</t>
  </si>
  <si>
    <t>и защите лесных полос</t>
  </si>
  <si>
    <t>уплаченные банку проценты за кредит</t>
  </si>
  <si>
    <t>Приобретено:</t>
  </si>
  <si>
    <t>— объектов незавершенного строительства</t>
  </si>
  <si>
    <t>— квартир</t>
  </si>
  <si>
    <t>Продано:</t>
  </si>
  <si>
    <t>21</t>
  </si>
  <si>
    <t>22</t>
  </si>
  <si>
    <t>23</t>
  </si>
  <si>
    <t>Раздел 2. Инвестиции в основной капитал по видам экономической деятельности</t>
  </si>
  <si>
    <t>Наименование</t>
  </si>
  <si>
    <t>показателя</t>
  </si>
  <si>
    <t>стро-</t>
  </si>
  <si>
    <t>ки</t>
  </si>
  <si>
    <t>Код по</t>
  </si>
  <si>
    <t>ОКВЭД</t>
  </si>
  <si>
    <t>Собствен-</t>
  </si>
  <si>
    <t>В</t>
  </si>
  <si>
    <t>ные</t>
  </si>
  <si>
    <t>средства</t>
  </si>
  <si>
    <t>Привлечен-</t>
  </si>
  <si>
    <t>из них</t>
  </si>
  <si>
    <t>ческой деятельности</t>
  </si>
  <si>
    <t>По видам экономи-</t>
  </si>
  <si>
    <t>Справочно:</t>
  </si>
  <si>
    <t>из строки 24 гр. 14</t>
  </si>
  <si>
    <t>средства населения</t>
  </si>
  <si>
    <t>24</t>
  </si>
  <si>
    <t>25</t>
  </si>
  <si>
    <t>средства,</t>
  </si>
  <si>
    <t>полученные</t>
  </si>
  <si>
    <t>от долевого</t>
  </si>
  <si>
    <t>участия на</t>
  </si>
  <si>
    <t>строитель-</t>
  </si>
  <si>
    <t>ство (орга-</t>
  </si>
  <si>
    <t>низаций и</t>
  </si>
  <si>
    <t>населения)</t>
  </si>
  <si>
    <t>прибыль,</t>
  </si>
  <si>
    <t>остающаяся</t>
  </si>
  <si>
    <t>в распоря-</t>
  </si>
  <si>
    <t>жении ор-</t>
  </si>
  <si>
    <t>ганизации</t>
  </si>
  <si>
    <t>амортиза-</t>
  </si>
  <si>
    <t>ция</t>
  </si>
  <si>
    <t>кредиты</t>
  </si>
  <si>
    <t>банков</t>
  </si>
  <si>
    <t>иностран-</t>
  </si>
  <si>
    <t>ных банков</t>
  </si>
  <si>
    <t>заемные</t>
  </si>
  <si>
    <t>ганизаций</t>
  </si>
  <si>
    <t>других ор-</t>
  </si>
  <si>
    <t>бюджетные</t>
  </si>
  <si>
    <t>из феде-</t>
  </si>
  <si>
    <t>рального</t>
  </si>
  <si>
    <t>бюджета</t>
  </si>
  <si>
    <t>из бюдже-</t>
  </si>
  <si>
    <t>тов субъек-</t>
  </si>
  <si>
    <t>тов феде-</t>
  </si>
  <si>
    <t>рации</t>
  </si>
  <si>
    <t>внебюд-</t>
  </si>
  <si>
    <t>жетных</t>
  </si>
  <si>
    <t>фондов</t>
  </si>
  <si>
    <t>прочие</t>
  </si>
  <si>
    <t>вышестоя-</t>
  </si>
  <si>
    <t>щей орга-</t>
  </si>
  <si>
    <t>низации</t>
  </si>
  <si>
    <t>от выпуска</t>
  </si>
  <si>
    <t>корпора-</t>
  </si>
  <si>
    <t>тивных</t>
  </si>
  <si>
    <t>облигаций</t>
  </si>
  <si>
    <t>от эмиссии</t>
  </si>
  <si>
    <t>акций</t>
  </si>
  <si>
    <t>0617007</t>
  </si>
  <si>
    <t xml:space="preserve"> Министерство промышленности и энергетики  Чеченской Республики</t>
  </si>
  <si>
    <t>45266735</t>
  </si>
  <si>
    <t>производство машин и оборудования для изготовления пищевых продуктов</t>
  </si>
  <si>
    <t>ремонт бытовых электрических изделий</t>
  </si>
  <si>
    <t>внутригородские автомобильные пассажирские перевозки</t>
  </si>
  <si>
    <t>29.53</t>
  </si>
  <si>
    <t>60.21.11</t>
  </si>
  <si>
    <t>364051,Чеченская Республика, г. Грозный, ул. Гикало, 4</t>
  </si>
  <si>
    <t>Сводная Минпром</t>
  </si>
  <si>
    <t>52.72</t>
  </si>
  <si>
    <t>40.11.2</t>
  </si>
  <si>
    <t>11.10.12.</t>
  </si>
  <si>
    <t>75.11.21</t>
  </si>
  <si>
    <t>Музаева М.Р.</t>
  </si>
  <si>
    <t>22-44-01</t>
  </si>
  <si>
    <t>31.20.1</t>
  </si>
  <si>
    <t>Производство электроэнергии гидроэлектростанциями</t>
  </si>
  <si>
    <t>Добыча нефтяного (попутного) газа</t>
  </si>
  <si>
    <t>Деятельность органов гос.власти субъектов (республик, краев, областей), кроме судебной власти, представительств субъектов РФ при Президенте РФ</t>
  </si>
  <si>
    <t>Производство электрической распределительной и регулирующей аппаратуры, кроме ремонта</t>
  </si>
  <si>
    <t>Главный специалист-эксперт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</si>
</sst>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4"/>
      <name val="Times New Roman"/>
      <family val="1"/>
    </font>
    <font>
      <sz val="7"/>
      <name val="Times New Roman"/>
      <family val="1"/>
    </font>
    <font>
      <sz val="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2"/>
      <name val="Arial Cyr"/>
      <family val="0"/>
    </font>
    <font>
      <sz val="14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2" fillId="0" borderId="0" xfId="0" applyNumberFormat="1" applyFont="1" applyBorder="1" applyAlignment="1">
      <alignment horizontal="left" vertical="center" indent="1"/>
    </xf>
    <xf numFmtId="0" fontId="2" fillId="0" borderId="15" xfId="0" applyNumberFormat="1" applyFont="1" applyBorder="1" applyAlignment="1">
      <alignment horizontal="left" vertical="center" indent="1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0" fontId="12" fillId="33" borderId="16" xfId="0" applyNumberFormat="1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right" vertical="center"/>
    </xf>
    <xf numFmtId="0" fontId="12" fillId="33" borderId="0" xfId="0" applyNumberFormat="1" applyFont="1" applyFill="1" applyBorder="1" applyAlignment="1">
      <alignment horizontal="left" vertical="center"/>
    </xf>
    <xf numFmtId="49" fontId="12" fillId="33" borderId="0" xfId="0" applyNumberFormat="1" applyFont="1" applyFill="1" applyBorder="1" applyAlignment="1">
      <alignment horizontal="right" vertical="center"/>
    </xf>
    <xf numFmtId="0" fontId="12" fillId="33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4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indent="1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11" fillId="0" borderId="29" xfId="0" applyFont="1" applyBorder="1" applyAlignment="1">
      <alignment horizontal="center"/>
    </xf>
    <xf numFmtId="49" fontId="3" fillId="0" borderId="29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 vertical="center"/>
    </xf>
    <xf numFmtId="0" fontId="3" fillId="0" borderId="30" xfId="0" applyNumberFormat="1" applyFont="1" applyBorder="1" applyAlignment="1">
      <alignment horizontal="left"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31" xfId="0" applyNumberFormat="1" applyFont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center"/>
    </xf>
    <xf numFmtId="0" fontId="2" fillId="0" borderId="33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5" fillId="33" borderId="34" xfId="0" applyNumberFormat="1" applyFont="1" applyFill="1" applyBorder="1" applyAlignment="1">
      <alignment horizontal="center"/>
    </xf>
    <xf numFmtId="0" fontId="5" fillId="33" borderId="35" xfId="0" applyNumberFormat="1" applyFont="1" applyFill="1" applyBorder="1" applyAlignment="1">
      <alignment horizontal="center"/>
    </xf>
    <xf numFmtId="0" fontId="5" fillId="33" borderId="36" xfId="0" applyNumberFormat="1" applyFont="1" applyFill="1" applyBorder="1" applyAlignment="1">
      <alignment horizontal="center"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12" fillId="33" borderId="39" xfId="0" applyNumberFormat="1" applyFont="1" applyFill="1" applyBorder="1" applyAlignment="1">
      <alignment horizontal="center"/>
    </xf>
    <xf numFmtId="0" fontId="12" fillId="33" borderId="32" xfId="0" applyNumberFormat="1" applyFont="1" applyFill="1" applyBorder="1" applyAlignment="1">
      <alignment horizontal="center"/>
    </xf>
    <xf numFmtId="0" fontId="12" fillId="33" borderId="40" xfId="0" applyNumberFormat="1" applyFont="1" applyFill="1" applyBorder="1" applyAlignment="1">
      <alignment horizontal="center"/>
    </xf>
    <xf numFmtId="0" fontId="18" fillId="0" borderId="26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49" fontId="12" fillId="33" borderId="18" xfId="0" applyNumberFormat="1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24" xfId="0" applyNumberFormat="1" applyFont="1" applyBorder="1" applyAlignment="1">
      <alignment horizontal="left"/>
    </xf>
    <xf numFmtId="0" fontId="2" fillId="0" borderId="45" xfId="0" applyNumberFormat="1" applyFont="1" applyBorder="1" applyAlignment="1">
      <alignment horizontal="left" indent="1"/>
    </xf>
    <xf numFmtId="0" fontId="2" fillId="0" borderId="24" xfId="0" applyNumberFormat="1" applyFont="1" applyBorder="1" applyAlignment="1">
      <alignment horizontal="left" indent="1"/>
    </xf>
    <xf numFmtId="0" fontId="2" fillId="0" borderId="45" xfId="0" applyNumberFormat="1" applyFont="1" applyBorder="1" applyAlignment="1">
      <alignment horizontal="left" indent="2"/>
    </xf>
    <xf numFmtId="0" fontId="2" fillId="0" borderId="24" xfId="0" applyNumberFormat="1" applyFont="1" applyBorder="1" applyAlignment="1">
      <alignment horizontal="left" indent="3"/>
    </xf>
    <xf numFmtId="0" fontId="2" fillId="0" borderId="23" xfId="0" applyNumberFormat="1" applyFont="1" applyBorder="1" applyAlignment="1">
      <alignment horizontal="left" indent="2"/>
    </xf>
    <xf numFmtId="0" fontId="2" fillId="0" borderId="28" xfId="0" applyNumberFormat="1" applyFont="1" applyBorder="1" applyAlignment="1">
      <alignment horizontal="left" indent="2"/>
    </xf>
    <xf numFmtId="0" fontId="2" fillId="0" borderId="23" xfId="0" applyNumberFormat="1" applyFont="1" applyBorder="1" applyAlignment="1">
      <alignment horizontal="left" indent="1"/>
    </xf>
    <xf numFmtId="0" fontId="2" fillId="0" borderId="24" xfId="0" applyNumberFormat="1" applyFont="1" applyBorder="1" applyAlignment="1">
      <alignment horizontal="left" indent="2"/>
    </xf>
    <xf numFmtId="0" fontId="2" fillId="0" borderId="28" xfId="0" applyNumberFormat="1" applyFont="1" applyBorder="1" applyAlignment="1">
      <alignment horizontal="left" indent="1"/>
    </xf>
    <xf numFmtId="0" fontId="2" fillId="0" borderId="15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24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49" fontId="16" fillId="0" borderId="30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18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16" fillId="0" borderId="45" xfId="0" applyNumberFormat="1" applyFont="1" applyBorder="1" applyAlignment="1">
      <alignment horizontal="center"/>
    </xf>
    <xf numFmtId="49" fontId="16" fillId="0" borderId="2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17" fillId="0" borderId="23" xfId="0" applyNumberFormat="1" applyFont="1" applyBorder="1" applyAlignment="1">
      <alignment horizontal="left"/>
    </xf>
    <xf numFmtId="0" fontId="16" fillId="0" borderId="24" xfId="0" applyNumberFormat="1" applyFont="1" applyBorder="1" applyAlignment="1">
      <alignment horizontal="left"/>
    </xf>
    <xf numFmtId="0" fontId="16" fillId="0" borderId="28" xfId="0" applyNumberFormat="1" applyFont="1" applyBorder="1" applyAlignment="1">
      <alignment horizontal="left"/>
    </xf>
    <xf numFmtId="0" fontId="16" fillId="0" borderId="37" xfId="0" applyNumberFormat="1" applyFont="1" applyBorder="1" applyAlignment="1">
      <alignment horizontal="left" wrapText="1"/>
    </xf>
    <xf numFmtId="0" fontId="16" fillId="0" borderId="29" xfId="0" applyNumberFormat="1" applyFont="1" applyBorder="1" applyAlignment="1">
      <alignment horizontal="left" wrapText="1"/>
    </xf>
    <xf numFmtId="0" fontId="16" fillId="0" borderId="38" xfId="0" applyNumberFormat="1" applyFont="1" applyBorder="1" applyAlignment="1">
      <alignment horizontal="left" wrapText="1"/>
    </xf>
    <xf numFmtId="0" fontId="16" fillId="0" borderId="28" xfId="0" applyNumberFormat="1" applyFont="1" applyBorder="1" applyAlignment="1">
      <alignment horizontal="center"/>
    </xf>
    <xf numFmtId="0" fontId="16" fillId="0" borderId="11" xfId="0" applyNumberFormat="1" applyFont="1" applyBorder="1" applyAlignment="1">
      <alignment horizontal="center"/>
    </xf>
    <xf numFmtId="0" fontId="16" fillId="0" borderId="30" xfId="0" applyNumberFormat="1" applyFont="1" applyBorder="1" applyAlignment="1">
      <alignment horizontal="center"/>
    </xf>
    <xf numFmtId="0" fontId="16" fillId="0" borderId="12" xfId="0" applyNumberFormat="1" applyFont="1" applyBorder="1" applyAlignment="1">
      <alignment horizontal="center"/>
    </xf>
    <xf numFmtId="0" fontId="16" fillId="0" borderId="15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6" fillId="0" borderId="13" xfId="0" applyNumberFormat="1" applyFont="1" applyBorder="1" applyAlignment="1">
      <alignment horizontal="center"/>
    </xf>
    <xf numFmtId="0" fontId="16" fillId="0" borderId="18" xfId="0" applyNumberFormat="1" applyFont="1" applyBorder="1" applyAlignment="1">
      <alignment horizontal="center"/>
    </xf>
    <xf numFmtId="0" fontId="16" fillId="0" borderId="14" xfId="0" applyNumberFormat="1" applyFont="1" applyBorder="1" applyAlignment="1">
      <alignment horizontal="center"/>
    </xf>
    <xf numFmtId="176" fontId="16" fillId="0" borderId="45" xfId="0" applyNumberFormat="1" applyFont="1" applyBorder="1" applyAlignment="1">
      <alignment horizontal="center" vertical="center"/>
    </xf>
    <xf numFmtId="176" fontId="16" fillId="0" borderId="24" xfId="0" applyNumberFormat="1" applyFont="1" applyBorder="1" applyAlignment="1">
      <alignment horizontal="center" vertical="center"/>
    </xf>
    <xf numFmtId="176" fontId="16" fillId="0" borderId="11" xfId="0" applyNumberFormat="1" applyFont="1" applyBorder="1" applyAlignment="1">
      <alignment horizontal="center" vertical="center"/>
    </xf>
    <xf numFmtId="176" fontId="16" fillId="0" borderId="30" xfId="0" applyNumberFormat="1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176" fontId="16" fillId="0" borderId="13" xfId="0" applyNumberFormat="1" applyFont="1" applyBorder="1" applyAlignment="1">
      <alignment horizontal="center" vertical="center"/>
    </xf>
    <xf numFmtId="176" fontId="16" fillId="0" borderId="18" xfId="0" applyNumberFormat="1" applyFont="1" applyBorder="1" applyAlignment="1">
      <alignment horizontal="center" vertical="center"/>
    </xf>
    <xf numFmtId="176" fontId="16" fillId="0" borderId="14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16" fillId="0" borderId="28" xfId="0" applyNumberFormat="1" applyFont="1" applyBorder="1" applyAlignment="1">
      <alignment horizontal="right"/>
    </xf>
    <xf numFmtId="0" fontId="16" fillId="0" borderId="11" xfId="0" applyNumberFormat="1" applyFont="1" applyBorder="1" applyAlignment="1">
      <alignment horizontal="right"/>
    </xf>
    <xf numFmtId="0" fontId="16" fillId="0" borderId="30" xfId="0" applyNumberFormat="1" applyFont="1" applyBorder="1" applyAlignment="1">
      <alignment horizontal="right"/>
    </xf>
    <xf numFmtId="0" fontId="16" fillId="0" borderId="12" xfId="0" applyNumberFormat="1" applyFont="1" applyBorder="1" applyAlignment="1">
      <alignment horizontal="right"/>
    </xf>
    <xf numFmtId="0" fontId="16" fillId="0" borderId="15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6" fillId="0" borderId="13" xfId="0" applyNumberFormat="1" applyFont="1" applyBorder="1" applyAlignment="1">
      <alignment horizontal="right"/>
    </xf>
    <xf numFmtId="0" fontId="16" fillId="0" borderId="18" xfId="0" applyNumberFormat="1" applyFont="1" applyBorder="1" applyAlignment="1">
      <alignment horizontal="right"/>
    </xf>
    <xf numFmtId="0" fontId="16" fillId="0" borderId="14" xfId="0" applyNumberFormat="1" applyFont="1" applyBorder="1" applyAlignment="1">
      <alignment horizontal="right"/>
    </xf>
    <xf numFmtId="0" fontId="16" fillId="0" borderId="24" xfId="0" applyNumberFormat="1" applyFont="1" applyBorder="1" applyAlignment="1">
      <alignment horizontal="right"/>
    </xf>
    <xf numFmtId="0" fontId="16" fillId="0" borderId="45" xfId="0" applyNumberFormat="1" applyFont="1" applyBorder="1" applyAlignment="1">
      <alignment horizontal="right"/>
    </xf>
    <xf numFmtId="0" fontId="5" fillId="0" borderId="3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0" fontId="5" fillId="0" borderId="3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/>
    </xf>
    <xf numFmtId="176" fontId="2" fillId="0" borderId="30" xfId="0" applyNumberFormat="1" applyFont="1" applyBorder="1" applyAlignment="1">
      <alignment horizontal="center"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176" fontId="2" fillId="0" borderId="18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45" xfId="0" applyNumberFormat="1" applyFont="1" applyBorder="1" applyAlignment="1">
      <alignment horizontal="center"/>
    </xf>
    <xf numFmtId="176" fontId="2" fillId="0" borderId="2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0" fontId="16" fillId="0" borderId="37" xfId="0" applyNumberFormat="1" applyFont="1" applyBorder="1" applyAlignment="1">
      <alignment horizontal="center"/>
    </xf>
    <xf numFmtId="0" fontId="16" fillId="0" borderId="29" xfId="0" applyNumberFormat="1" applyFont="1" applyBorder="1" applyAlignment="1">
      <alignment horizontal="center"/>
    </xf>
    <xf numFmtId="0" fontId="16" fillId="0" borderId="38" xfId="0" applyNumberFormat="1" applyFont="1" applyBorder="1" applyAlignment="1">
      <alignment horizontal="center"/>
    </xf>
    <xf numFmtId="0" fontId="16" fillId="0" borderId="24" xfId="0" applyNumberFormat="1" applyFont="1" applyBorder="1" applyAlignment="1">
      <alignment horizontal="center"/>
    </xf>
    <xf numFmtId="0" fontId="16" fillId="0" borderId="45" xfId="0" applyNumberFormat="1" applyFont="1" applyBorder="1" applyAlignment="1">
      <alignment horizontal="center"/>
    </xf>
    <xf numFmtId="14" fontId="16" fillId="0" borderId="45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30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45" xfId="0" applyNumberFormat="1" applyFont="1" applyBorder="1" applyAlignment="1">
      <alignment horizontal="center" vertical="center" wrapText="1"/>
    </xf>
    <xf numFmtId="176" fontId="2" fillId="0" borderId="24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37" xfId="0" applyNumberFormat="1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center" vertical="center" wrapText="1"/>
    </xf>
    <xf numFmtId="176" fontId="2" fillId="0" borderId="3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view="pageBreakPreview" zoomScale="200" zoomScaleSheetLayoutView="200" zoomScalePageLayoutView="0" workbookViewId="0" topLeftCell="G12">
      <selection activeCell="V35" sqref="V35:AU35"/>
    </sheetView>
  </sheetViews>
  <sheetFormatPr defaultColWidth="1.37890625" defaultRowHeight="12.75"/>
  <cols>
    <col min="1" max="16384" width="1.37890625" style="1" customWidth="1"/>
  </cols>
  <sheetData>
    <row r="1" spans="15:85" ht="12.75">
      <c r="O1" s="118" t="s">
        <v>35</v>
      </c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20"/>
    </row>
    <row r="2" s="2" customFormat="1" ht="6" customHeight="1"/>
    <row r="3" spans="15:85" ht="12.75">
      <c r="O3" s="108" t="s">
        <v>0</v>
      </c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10"/>
    </row>
    <row r="4" ht="6" customHeight="1"/>
    <row r="5" spans="9:91" ht="12.75">
      <c r="I5" s="25"/>
      <c r="J5" s="25"/>
      <c r="K5" s="115" t="s">
        <v>1</v>
      </c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7"/>
      <c r="CL5" s="25"/>
      <c r="CM5" s="25"/>
    </row>
    <row r="6" spans="9:91" ht="12.75">
      <c r="I6" s="25"/>
      <c r="J6" s="25"/>
      <c r="K6" s="102" t="s">
        <v>48</v>
      </c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4"/>
      <c r="CL6" s="25"/>
      <c r="CM6" s="25"/>
    </row>
    <row r="7" spans="9:91" ht="12.75">
      <c r="I7" s="25"/>
      <c r="J7" s="25"/>
      <c r="K7" s="102" t="s">
        <v>49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4"/>
      <c r="CL7" s="25"/>
      <c r="CM7" s="25"/>
    </row>
    <row r="8" spans="9:91" ht="12.75">
      <c r="I8" s="25"/>
      <c r="J8" s="25"/>
      <c r="K8" s="105" t="s">
        <v>2</v>
      </c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7"/>
      <c r="CL8" s="25"/>
      <c r="CM8" s="25"/>
    </row>
    <row r="9" ht="6" customHeight="1"/>
    <row r="10" spans="15:85" ht="12.75">
      <c r="O10" s="108" t="s">
        <v>36</v>
      </c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10"/>
    </row>
    <row r="11" spans="57:84" ht="24.75" customHeight="1" thickBot="1">
      <c r="BE11" s="114" t="s">
        <v>211</v>
      </c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</row>
    <row r="12" spans="15:85" s="26" customFormat="1" ht="21.75" customHeight="1">
      <c r="O12" s="111" t="s">
        <v>53</v>
      </c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3"/>
    </row>
    <row r="13" spans="15:85" s="27" customFormat="1" ht="18.75">
      <c r="O13" s="28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30"/>
      <c r="AT13" s="31"/>
      <c r="AU13" s="30"/>
      <c r="AV13" s="29"/>
      <c r="AW13" s="32" t="s">
        <v>52</v>
      </c>
      <c r="AX13" s="128" t="s">
        <v>117</v>
      </c>
      <c r="AY13" s="128"/>
      <c r="AZ13" s="128"/>
      <c r="BA13" s="31" t="s">
        <v>23</v>
      </c>
      <c r="BB13" s="31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33"/>
    </row>
    <row r="14" spans="15:85" s="51" customFormat="1" ht="3.75" customHeight="1" thickBot="1">
      <c r="O14" s="96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8"/>
    </row>
    <row r="15" ht="24.75" customHeight="1" thickBot="1"/>
    <row r="16" spans="1:99" s="18" customFormat="1" ht="13.5" thickBot="1">
      <c r="A16" s="124" t="s">
        <v>37</v>
      </c>
      <c r="B16" s="125"/>
      <c r="C16" s="125"/>
      <c r="D16" s="125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 t="s">
        <v>38</v>
      </c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7"/>
      <c r="BZ16" s="99" t="s">
        <v>54</v>
      </c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1"/>
    </row>
    <row r="17" spans="1:73" s="18" customFormat="1" ht="12.75">
      <c r="A17" s="90" t="s">
        <v>58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2"/>
      <c r="AZ17" s="65" t="s">
        <v>57</v>
      </c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8"/>
    </row>
    <row r="18" spans="1:99" s="18" customFormat="1" ht="12.75">
      <c r="A18" s="93" t="s">
        <v>59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5"/>
      <c r="AZ18" s="65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8"/>
      <c r="BZ18" s="89" t="s">
        <v>39</v>
      </c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</row>
    <row r="19" spans="1:99" s="18" customFormat="1" ht="12.75">
      <c r="A19" s="22"/>
      <c r="B19" s="23" t="s">
        <v>50</v>
      </c>
      <c r="C19" s="23"/>
      <c r="D19" s="23" t="s">
        <v>51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20"/>
      <c r="AZ19" s="6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8"/>
      <c r="BZ19" s="89" t="s">
        <v>40</v>
      </c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</row>
    <row r="20" spans="1:99" s="18" customFormat="1" ht="12.75">
      <c r="A20" s="22"/>
      <c r="B20" s="23"/>
      <c r="C20" s="23"/>
      <c r="D20" s="23" t="s">
        <v>41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49"/>
      <c r="AZ20" s="65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8"/>
      <c r="BZ20" s="89" t="s">
        <v>56</v>
      </c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</row>
    <row r="21" spans="1:99" s="18" customFormat="1" ht="12.75">
      <c r="A21" s="22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20"/>
      <c r="AZ21" s="65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8"/>
      <c r="BV21" s="17"/>
      <c r="BZ21" s="88" t="s">
        <v>42</v>
      </c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</row>
    <row r="22" spans="1:99" s="18" customFormat="1" ht="12.75">
      <c r="A22" s="2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49"/>
      <c r="AZ22" s="65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8"/>
      <c r="BV22" s="17"/>
      <c r="BZ22" s="5" t="s">
        <v>43</v>
      </c>
      <c r="CA22" s="4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4"/>
      <c r="CP22" s="6" t="s">
        <v>19</v>
      </c>
      <c r="CQ22" s="87"/>
      <c r="CR22" s="87"/>
      <c r="CS22" s="87"/>
      <c r="CT22" s="87"/>
      <c r="CU22" s="87"/>
    </row>
    <row r="23" spans="1:99" s="18" customFormat="1" ht="12.75">
      <c r="A23" s="36"/>
      <c r="B23" s="23"/>
      <c r="C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4"/>
      <c r="AZ23" s="65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8"/>
      <c r="BV23" s="17"/>
      <c r="BZ23" s="5" t="s">
        <v>43</v>
      </c>
      <c r="CA23" s="4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4"/>
      <c r="CP23" s="6" t="s">
        <v>19</v>
      </c>
      <c r="CQ23" s="87"/>
      <c r="CR23" s="87"/>
      <c r="CS23" s="87"/>
      <c r="CT23" s="87"/>
      <c r="CU23" s="87"/>
    </row>
    <row r="24" spans="1:99" s="18" customFormat="1" ht="2.25" customHeight="1" thickBot="1">
      <c r="A24" s="36"/>
      <c r="B24" s="23"/>
      <c r="C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4"/>
      <c r="AZ24" s="65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8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</row>
    <row r="25" spans="1:99" s="18" customFormat="1" ht="13.5" thickBo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3"/>
      <c r="AZ25" s="121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3"/>
      <c r="BZ25" s="78" t="s">
        <v>55</v>
      </c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80"/>
    </row>
    <row r="26" s="8" customFormat="1" ht="24.75" customHeight="1"/>
    <row r="27" spans="1:99" ht="15" customHeight="1">
      <c r="A27" s="9"/>
      <c r="B27" s="86" t="s">
        <v>4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1" t="s">
        <v>203</v>
      </c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10"/>
    </row>
    <row r="28" spans="1:99" s="3" customFormat="1" ht="3" customHeight="1">
      <c r="A28" s="11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12"/>
    </row>
    <row r="29" spans="1:99" ht="15" customHeight="1">
      <c r="A29" s="9"/>
      <c r="B29" s="86" t="s">
        <v>5</v>
      </c>
      <c r="C29" s="86"/>
      <c r="D29" s="86"/>
      <c r="E29" s="86"/>
      <c r="F29" s="86"/>
      <c r="G29" s="86"/>
      <c r="H29" s="86"/>
      <c r="I29" s="86"/>
      <c r="J29" s="86"/>
      <c r="K29" s="86"/>
      <c r="L29" s="84" t="s">
        <v>210</v>
      </c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10"/>
    </row>
    <row r="30" spans="1:99" s="3" customFormat="1" ht="3" customHeight="1" thickBot="1">
      <c r="A30" s="1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"/>
    </row>
    <row r="31" spans="1:99" s="18" customFormat="1" ht="13.5" thickBot="1">
      <c r="A31" s="60" t="s">
        <v>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73"/>
      <c r="N31" s="73"/>
      <c r="O31" s="73"/>
      <c r="P31" s="73"/>
      <c r="Q31" s="73"/>
      <c r="R31" s="73"/>
      <c r="S31" s="73"/>
      <c r="T31" s="73"/>
      <c r="U31" s="73"/>
      <c r="V31" s="74" t="s">
        <v>17</v>
      </c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7"/>
    </row>
    <row r="32" spans="1:99" s="18" customFormat="1" ht="12.75">
      <c r="A32" s="61" t="s">
        <v>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5"/>
      <c r="N32" s="65"/>
      <c r="O32" s="65"/>
      <c r="P32" s="65"/>
      <c r="Q32" s="65"/>
      <c r="R32" s="65"/>
      <c r="S32" s="65"/>
      <c r="T32" s="65"/>
      <c r="U32" s="65"/>
      <c r="V32" s="69" t="s">
        <v>20</v>
      </c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5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8"/>
      <c r="BV32" s="65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8"/>
    </row>
    <row r="33" spans="1:99" s="18" customFormat="1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5"/>
      <c r="N33" s="65"/>
      <c r="O33" s="65"/>
      <c r="P33" s="65"/>
      <c r="Q33" s="65"/>
      <c r="R33" s="65"/>
      <c r="S33" s="65"/>
      <c r="T33" s="65"/>
      <c r="U33" s="65"/>
      <c r="V33" s="66" t="s">
        <v>18</v>
      </c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5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8"/>
      <c r="BV33" s="65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8"/>
    </row>
    <row r="34" spans="1:99" s="18" customFormat="1" ht="13.5" thickBot="1">
      <c r="A34" s="60">
        <v>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1">
        <v>2</v>
      </c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2">
        <v>3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4"/>
      <c r="BV34" s="62">
        <v>4</v>
      </c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4"/>
    </row>
    <row r="35" spans="1:99" s="18" customFormat="1" ht="15" customHeight="1" thickBot="1">
      <c r="A35" s="56" t="s">
        <v>202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240" t="s">
        <v>204</v>
      </c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57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9"/>
      <c r="BV35" s="57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9"/>
    </row>
  </sheetData>
  <sheetProtection/>
  <mergeCells count="60">
    <mergeCell ref="K5:CK5"/>
    <mergeCell ref="K6:CK6"/>
    <mergeCell ref="O1:CG1"/>
    <mergeCell ref="O3:CG3"/>
    <mergeCell ref="AZ24:BU24"/>
    <mergeCell ref="B27:AB27"/>
    <mergeCell ref="AZ25:BU25"/>
    <mergeCell ref="A16:AY16"/>
    <mergeCell ref="AZ16:BU16"/>
    <mergeCell ref="AX13:AZ13"/>
    <mergeCell ref="O14:CG14"/>
    <mergeCell ref="BZ16:CU16"/>
    <mergeCell ref="K7:CK7"/>
    <mergeCell ref="K8:CK8"/>
    <mergeCell ref="O10:CG10"/>
    <mergeCell ref="O12:CG12"/>
    <mergeCell ref="BE11:CF11"/>
    <mergeCell ref="BZ19:CU19"/>
    <mergeCell ref="AZ19:BU19"/>
    <mergeCell ref="BZ20:CU20"/>
    <mergeCell ref="AZ20:BU20"/>
    <mergeCell ref="A17:AY17"/>
    <mergeCell ref="AZ17:BU17"/>
    <mergeCell ref="BZ18:CU18"/>
    <mergeCell ref="A18:AY18"/>
    <mergeCell ref="AZ18:BU18"/>
    <mergeCell ref="CB23:CN23"/>
    <mergeCell ref="CQ23:CU23"/>
    <mergeCell ref="AZ21:BU21"/>
    <mergeCell ref="CB22:CN22"/>
    <mergeCell ref="AZ23:BU23"/>
    <mergeCell ref="BZ21:CU21"/>
    <mergeCell ref="CQ22:CU22"/>
    <mergeCell ref="AZ22:BU22"/>
    <mergeCell ref="L30:CT30"/>
    <mergeCell ref="B30:K30"/>
    <mergeCell ref="A31:U31"/>
    <mergeCell ref="V31:CU31"/>
    <mergeCell ref="BZ25:CU25"/>
    <mergeCell ref="AC27:CT27"/>
    <mergeCell ref="AC28:CT28"/>
    <mergeCell ref="L29:CT29"/>
    <mergeCell ref="B28:AB28"/>
    <mergeCell ref="B29:K29"/>
    <mergeCell ref="A33:U33"/>
    <mergeCell ref="V33:AU33"/>
    <mergeCell ref="AV33:BU33"/>
    <mergeCell ref="BV33:CU33"/>
    <mergeCell ref="A32:U32"/>
    <mergeCell ref="V32:AU32"/>
    <mergeCell ref="AV32:BU32"/>
    <mergeCell ref="BV32:CU32"/>
    <mergeCell ref="A35:U35"/>
    <mergeCell ref="V35:AU35"/>
    <mergeCell ref="AV35:BU35"/>
    <mergeCell ref="BV35:CU35"/>
    <mergeCell ref="A34:U34"/>
    <mergeCell ref="V34:AU34"/>
    <mergeCell ref="AV34:BU34"/>
    <mergeCell ref="BV34:CU3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view="pageBreakPreview" zoomScale="200" zoomScaleSheetLayoutView="200" zoomScalePageLayoutView="0" workbookViewId="0" topLeftCell="A1">
      <selection activeCell="AX28" sqref="AX28:BG28"/>
    </sheetView>
  </sheetViews>
  <sheetFormatPr defaultColWidth="1.37890625" defaultRowHeight="12.75"/>
  <cols>
    <col min="1" max="16384" width="1.37890625" style="1" customWidth="1"/>
  </cols>
  <sheetData>
    <row r="1" spans="1:99" s="48" customFormat="1" ht="15.75">
      <c r="A1" s="142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</row>
    <row r="2" spans="1:99" s="48" customFormat="1" ht="15.75">
      <c r="A2" s="142" t="s">
        <v>61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</row>
    <row r="3" s="44" customFormat="1" ht="9.75"/>
    <row r="4" s="52" customFormat="1" ht="12">
      <c r="CU4" s="53" t="s">
        <v>62</v>
      </c>
    </row>
    <row r="5" spans="1:99" s="23" customFormat="1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 t="s">
        <v>63</v>
      </c>
      <c r="Y5" s="60"/>
      <c r="Z5" s="60"/>
      <c r="AA5" s="60"/>
      <c r="AB5" s="60"/>
      <c r="AC5" s="60"/>
      <c r="AD5" s="60" t="s">
        <v>81</v>
      </c>
      <c r="AE5" s="60"/>
      <c r="AF5" s="60"/>
      <c r="AG5" s="60"/>
      <c r="AH5" s="60"/>
      <c r="AI5" s="60"/>
      <c r="AJ5" s="60"/>
      <c r="AK5" s="60"/>
      <c r="AL5" s="60"/>
      <c r="AM5" s="60"/>
      <c r="AN5" s="73" t="s">
        <v>34</v>
      </c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2"/>
      <c r="BR5" s="73" t="s">
        <v>64</v>
      </c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2"/>
      <c r="CL5" s="60" t="s">
        <v>66</v>
      </c>
      <c r="CM5" s="60"/>
      <c r="CN5" s="60"/>
      <c r="CO5" s="60"/>
      <c r="CP5" s="60"/>
      <c r="CQ5" s="60"/>
      <c r="CR5" s="60"/>
      <c r="CS5" s="60"/>
      <c r="CT5" s="60"/>
      <c r="CU5" s="60"/>
    </row>
    <row r="6" spans="1:99" s="23" customFormat="1" ht="12.7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 t="s">
        <v>82</v>
      </c>
      <c r="AE6" s="61"/>
      <c r="AF6" s="61"/>
      <c r="AG6" s="61"/>
      <c r="AH6" s="61"/>
      <c r="AI6" s="61"/>
      <c r="AJ6" s="61"/>
      <c r="AK6" s="61"/>
      <c r="AL6" s="61"/>
      <c r="AM6" s="61"/>
      <c r="AN6" s="121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R6" s="121" t="s">
        <v>65</v>
      </c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3"/>
      <c r="CL6" s="61" t="s">
        <v>67</v>
      </c>
      <c r="CM6" s="61"/>
      <c r="CN6" s="61"/>
      <c r="CO6" s="61"/>
      <c r="CP6" s="61"/>
      <c r="CQ6" s="61"/>
      <c r="CR6" s="61"/>
      <c r="CS6" s="61"/>
      <c r="CT6" s="61"/>
      <c r="CU6" s="61"/>
    </row>
    <row r="7" spans="1:99" s="23" customFormat="1" ht="12.7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 t="s">
        <v>83</v>
      </c>
      <c r="AE7" s="61"/>
      <c r="AF7" s="61"/>
      <c r="AG7" s="61"/>
      <c r="AH7" s="61"/>
      <c r="AI7" s="61"/>
      <c r="AJ7" s="61"/>
      <c r="AK7" s="61"/>
      <c r="AL7" s="61"/>
      <c r="AM7" s="61"/>
      <c r="AN7" s="61" t="s">
        <v>69</v>
      </c>
      <c r="AO7" s="61"/>
      <c r="AP7" s="61"/>
      <c r="AQ7" s="61"/>
      <c r="AR7" s="61"/>
      <c r="AS7" s="61"/>
      <c r="AT7" s="61"/>
      <c r="AU7" s="61"/>
      <c r="AV7" s="61"/>
      <c r="AW7" s="61"/>
      <c r="AX7" s="61" t="s">
        <v>70</v>
      </c>
      <c r="AY7" s="61"/>
      <c r="AZ7" s="61"/>
      <c r="BA7" s="61"/>
      <c r="BB7" s="61"/>
      <c r="BC7" s="61"/>
      <c r="BD7" s="61"/>
      <c r="BE7" s="61"/>
      <c r="BF7" s="61"/>
      <c r="BG7" s="61"/>
      <c r="BH7" s="61" t="s">
        <v>72</v>
      </c>
      <c r="BI7" s="61"/>
      <c r="BJ7" s="61"/>
      <c r="BK7" s="61"/>
      <c r="BL7" s="61"/>
      <c r="BM7" s="61"/>
      <c r="BN7" s="61"/>
      <c r="BO7" s="61"/>
      <c r="BP7" s="61"/>
      <c r="BQ7" s="61"/>
      <c r="BR7" s="61" t="s">
        <v>73</v>
      </c>
      <c r="BS7" s="61"/>
      <c r="BT7" s="61"/>
      <c r="BU7" s="61"/>
      <c r="BV7" s="61"/>
      <c r="BW7" s="61"/>
      <c r="BX7" s="61"/>
      <c r="BY7" s="61"/>
      <c r="BZ7" s="61"/>
      <c r="CA7" s="61"/>
      <c r="CB7" s="61" t="s">
        <v>76</v>
      </c>
      <c r="CC7" s="61"/>
      <c r="CD7" s="61"/>
      <c r="CE7" s="61"/>
      <c r="CF7" s="61"/>
      <c r="CG7" s="61"/>
      <c r="CH7" s="61"/>
      <c r="CI7" s="61"/>
      <c r="CJ7" s="61"/>
      <c r="CK7" s="61"/>
      <c r="CL7" s="61" t="s">
        <v>68</v>
      </c>
      <c r="CM7" s="61"/>
      <c r="CN7" s="61"/>
      <c r="CO7" s="61"/>
      <c r="CP7" s="61"/>
      <c r="CQ7" s="61"/>
      <c r="CR7" s="61"/>
      <c r="CS7" s="61"/>
      <c r="CT7" s="61"/>
      <c r="CU7" s="61"/>
    </row>
    <row r="8" spans="1:99" s="23" customFormat="1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 t="s">
        <v>84</v>
      </c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 t="s">
        <v>71</v>
      </c>
      <c r="AY8" s="61"/>
      <c r="AZ8" s="61"/>
      <c r="BA8" s="61"/>
      <c r="BB8" s="61"/>
      <c r="BC8" s="61"/>
      <c r="BD8" s="61"/>
      <c r="BE8" s="61"/>
      <c r="BF8" s="61"/>
      <c r="BG8" s="61"/>
      <c r="BH8" s="61" t="s">
        <v>67</v>
      </c>
      <c r="BI8" s="61"/>
      <c r="BJ8" s="61"/>
      <c r="BK8" s="61"/>
      <c r="BL8" s="61"/>
      <c r="BM8" s="61"/>
      <c r="BN8" s="61"/>
      <c r="BO8" s="61"/>
      <c r="BP8" s="61"/>
      <c r="BQ8" s="61"/>
      <c r="BR8" s="61" t="s">
        <v>74</v>
      </c>
      <c r="BS8" s="61"/>
      <c r="BT8" s="61"/>
      <c r="BU8" s="61"/>
      <c r="BV8" s="61"/>
      <c r="BW8" s="61"/>
      <c r="BX8" s="61"/>
      <c r="BY8" s="61"/>
      <c r="BZ8" s="61"/>
      <c r="CA8" s="61"/>
      <c r="CB8" s="61" t="s">
        <v>80</v>
      </c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</row>
    <row r="9" spans="1:99" s="23" customFormat="1" ht="12.7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 t="s">
        <v>85</v>
      </c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 t="s">
        <v>68</v>
      </c>
      <c r="BI9" s="61"/>
      <c r="BJ9" s="61"/>
      <c r="BK9" s="61"/>
      <c r="BL9" s="61"/>
      <c r="BM9" s="61"/>
      <c r="BN9" s="61"/>
      <c r="BO9" s="61"/>
      <c r="BP9" s="61"/>
      <c r="BQ9" s="61"/>
      <c r="BR9" s="61" t="s">
        <v>75</v>
      </c>
      <c r="BS9" s="61"/>
      <c r="BT9" s="61"/>
      <c r="BU9" s="61"/>
      <c r="BV9" s="61"/>
      <c r="BW9" s="61"/>
      <c r="BX9" s="61"/>
      <c r="BY9" s="61"/>
      <c r="BZ9" s="61"/>
      <c r="CA9" s="61"/>
      <c r="CB9" s="61" t="s">
        <v>79</v>
      </c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</row>
    <row r="10" spans="1:99" s="23" customFormat="1" ht="12.7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 t="s">
        <v>86</v>
      </c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 t="s">
        <v>78</v>
      </c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</row>
    <row r="11" spans="1:99" s="23" customFormat="1" ht="12.7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 t="s">
        <v>87</v>
      </c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 t="s">
        <v>77</v>
      </c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</row>
    <row r="12" spans="1:99" s="23" customFormat="1" ht="12.7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 t="s">
        <v>88</v>
      </c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</row>
    <row r="13" spans="1:99" s="50" customFormat="1" ht="12.75">
      <c r="A13" s="139" t="s">
        <v>24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 t="s">
        <v>25</v>
      </c>
      <c r="Y13" s="139"/>
      <c r="Z13" s="139"/>
      <c r="AA13" s="139"/>
      <c r="AB13" s="139"/>
      <c r="AC13" s="139"/>
      <c r="AD13" s="139">
        <v>1</v>
      </c>
      <c r="AE13" s="139"/>
      <c r="AF13" s="139"/>
      <c r="AG13" s="139"/>
      <c r="AH13" s="139"/>
      <c r="AI13" s="139"/>
      <c r="AJ13" s="139"/>
      <c r="AK13" s="139"/>
      <c r="AL13" s="139"/>
      <c r="AM13" s="139"/>
      <c r="AN13" s="139">
        <v>2</v>
      </c>
      <c r="AO13" s="139"/>
      <c r="AP13" s="139"/>
      <c r="AQ13" s="139"/>
      <c r="AR13" s="139"/>
      <c r="AS13" s="139"/>
      <c r="AT13" s="139"/>
      <c r="AU13" s="139"/>
      <c r="AV13" s="139"/>
      <c r="AW13" s="139"/>
      <c r="AX13" s="139">
        <v>3</v>
      </c>
      <c r="AY13" s="139"/>
      <c r="AZ13" s="139"/>
      <c r="BA13" s="139"/>
      <c r="BB13" s="139"/>
      <c r="BC13" s="139"/>
      <c r="BD13" s="139"/>
      <c r="BE13" s="139"/>
      <c r="BF13" s="139"/>
      <c r="BG13" s="139"/>
      <c r="BH13" s="139">
        <v>4</v>
      </c>
      <c r="BI13" s="139"/>
      <c r="BJ13" s="139"/>
      <c r="BK13" s="139"/>
      <c r="BL13" s="139"/>
      <c r="BM13" s="139"/>
      <c r="BN13" s="139"/>
      <c r="BO13" s="139"/>
      <c r="BP13" s="139"/>
      <c r="BQ13" s="139"/>
      <c r="BR13" s="139">
        <v>5</v>
      </c>
      <c r="BS13" s="139"/>
      <c r="BT13" s="139"/>
      <c r="BU13" s="139"/>
      <c r="BV13" s="139"/>
      <c r="BW13" s="139"/>
      <c r="BX13" s="139"/>
      <c r="BY13" s="139"/>
      <c r="BZ13" s="139"/>
      <c r="CA13" s="139"/>
      <c r="CB13" s="139">
        <v>6</v>
      </c>
      <c r="CC13" s="139"/>
      <c r="CD13" s="139"/>
      <c r="CE13" s="139"/>
      <c r="CF13" s="139"/>
      <c r="CG13" s="139"/>
      <c r="CH13" s="139"/>
      <c r="CI13" s="139"/>
      <c r="CJ13" s="139"/>
      <c r="CK13" s="139"/>
      <c r="CL13" s="139">
        <v>7</v>
      </c>
      <c r="CM13" s="139"/>
      <c r="CN13" s="139"/>
      <c r="CO13" s="139"/>
      <c r="CP13" s="139"/>
      <c r="CQ13" s="139"/>
      <c r="CR13" s="139"/>
      <c r="CS13" s="139"/>
      <c r="CT13" s="139"/>
      <c r="CU13" s="139"/>
    </row>
    <row r="14" spans="1:99" s="50" customFormat="1" ht="12.75">
      <c r="A14" s="149" t="s">
        <v>89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29" t="s">
        <v>108</v>
      </c>
      <c r="Y14" s="130"/>
      <c r="Z14" s="130"/>
      <c r="AA14" s="130"/>
      <c r="AB14" s="130"/>
      <c r="AC14" s="131"/>
      <c r="AD14" s="247">
        <f>BH14+AX14+AN14</f>
        <v>438985</v>
      </c>
      <c r="AE14" s="248"/>
      <c r="AF14" s="248"/>
      <c r="AG14" s="248"/>
      <c r="AH14" s="248"/>
      <c r="AI14" s="248"/>
      <c r="AJ14" s="248"/>
      <c r="AK14" s="248"/>
      <c r="AL14" s="248"/>
      <c r="AM14" s="249"/>
      <c r="AN14" s="247">
        <v>202268</v>
      </c>
      <c r="AO14" s="248"/>
      <c r="AP14" s="248"/>
      <c r="AQ14" s="248"/>
      <c r="AR14" s="248"/>
      <c r="AS14" s="248"/>
      <c r="AT14" s="248"/>
      <c r="AU14" s="248"/>
      <c r="AV14" s="248"/>
      <c r="AW14" s="249"/>
      <c r="AX14" s="247">
        <v>233991</v>
      </c>
      <c r="AY14" s="248"/>
      <c r="AZ14" s="248"/>
      <c r="BA14" s="248"/>
      <c r="BB14" s="248"/>
      <c r="BC14" s="248"/>
      <c r="BD14" s="248"/>
      <c r="BE14" s="248"/>
      <c r="BF14" s="248"/>
      <c r="BG14" s="249"/>
      <c r="BH14" s="247">
        <v>2726</v>
      </c>
      <c r="BI14" s="248"/>
      <c r="BJ14" s="248"/>
      <c r="BK14" s="248"/>
      <c r="BL14" s="248"/>
      <c r="BM14" s="248"/>
      <c r="BN14" s="248"/>
      <c r="BO14" s="248"/>
      <c r="BP14" s="248"/>
      <c r="BQ14" s="249"/>
      <c r="BR14" s="143"/>
      <c r="BS14" s="144"/>
      <c r="BT14" s="144"/>
      <c r="BU14" s="144"/>
      <c r="BV14" s="144"/>
      <c r="BW14" s="144"/>
      <c r="BX14" s="144"/>
      <c r="BY14" s="144"/>
      <c r="BZ14" s="144"/>
      <c r="CA14" s="145"/>
      <c r="CB14" s="143"/>
      <c r="CC14" s="144"/>
      <c r="CD14" s="144"/>
      <c r="CE14" s="144"/>
      <c r="CF14" s="144"/>
      <c r="CG14" s="144"/>
      <c r="CH14" s="144"/>
      <c r="CI14" s="144"/>
      <c r="CJ14" s="144"/>
      <c r="CK14" s="145"/>
      <c r="CL14" s="143"/>
      <c r="CM14" s="144"/>
      <c r="CN14" s="144"/>
      <c r="CO14" s="144"/>
      <c r="CP14" s="144"/>
      <c r="CQ14" s="144"/>
      <c r="CR14" s="144"/>
      <c r="CS14" s="144"/>
      <c r="CT14" s="144"/>
      <c r="CU14" s="145"/>
    </row>
    <row r="15" spans="1:99" s="50" customFormat="1" ht="12.75">
      <c r="A15" s="149" t="s">
        <v>90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32"/>
      <c r="Y15" s="133"/>
      <c r="Z15" s="133"/>
      <c r="AA15" s="133"/>
      <c r="AB15" s="133"/>
      <c r="AC15" s="134"/>
      <c r="AD15" s="250"/>
      <c r="AE15" s="251"/>
      <c r="AF15" s="251"/>
      <c r="AG15" s="251"/>
      <c r="AH15" s="251"/>
      <c r="AI15" s="251"/>
      <c r="AJ15" s="251"/>
      <c r="AK15" s="251"/>
      <c r="AL15" s="251"/>
      <c r="AM15" s="252"/>
      <c r="AN15" s="250"/>
      <c r="AO15" s="251"/>
      <c r="AP15" s="251"/>
      <c r="AQ15" s="251"/>
      <c r="AR15" s="251"/>
      <c r="AS15" s="251"/>
      <c r="AT15" s="251"/>
      <c r="AU15" s="251"/>
      <c r="AV15" s="251"/>
      <c r="AW15" s="252"/>
      <c r="AX15" s="250"/>
      <c r="AY15" s="251"/>
      <c r="AZ15" s="251"/>
      <c r="BA15" s="251"/>
      <c r="BB15" s="251"/>
      <c r="BC15" s="251"/>
      <c r="BD15" s="251"/>
      <c r="BE15" s="251"/>
      <c r="BF15" s="251"/>
      <c r="BG15" s="252"/>
      <c r="BH15" s="250"/>
      <c r="BI15" s="251"/>
      <c r="BJ15" s="251"/>
      <c r="BK15" s="251"/>
      <c r="BL15" s="251"/>
      <c r="BM15" s="251"/>
      <c r="BN15" s="251"/>
      <c r="BO15" s="251"/>
      <c r="BP15" s="251"/>
      <c r="BQ15" s="252"/>
      <c r="BR15" s="146"/>
      <c r="BS15" s="147"/>
      <c r="BT15" s="147"/>
      <c r="BU15" s="147"/>
      <c r="BV15" s="147"/>
      <c r="BW15" s="147"/>
      <c r="BX15" s="147"/>
      <c r="BY15" s="147"/>
      <c r="BZ15" s="147"/>
      <c r="CA15" s="148"/>
      <c r="CB15" s="146"/>
      <c r="CC15" s="147"/>
      <c r="CD15" s="147"/>
      <c r="CE15" s="147"/>
      <c r="CF15" s="147"/>
      <c r="CG15" s="147"/>
      <c r="CH15" s="147"/>
      <c r="CI15" s="147"/>
      <c r="CJ15" s="147"/>
      <c r="CK15" s="148"/>
      <c r="CL15" s="146"/>
      <c r="CM15" s="147"/>
      <c r="CN15" s="147"/>
      <c r="CO15" s="147"/>
      <c r="CP15" s="147"/>
      <c r="CQ15" s="147"/>
      <c r="CR15" s="147"/>
      <c r="CS15" s="147"/>
      <c r="CT15" s="147"/>
      <c r="CU15" s="148"/>
    </row>
    <row r="16" spans="1:99" s="50" customFormat="1" ht="12.75">
      <c r="A16" s="154" t="s">
        <v>91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29" t="s">
        <v>109</v>
      </c>
      <c r="Y16" s="130"/>
      <c r="Z16" s="130"/>
      <c r="AA16" s="130"/>
      <c r="AB16" s="130"/>
      <c r="AC16" s="131"/>
      <c r="AD16" s="247">
        <f>BH16+AX16+AN16</f>
        <v>0</v>
      </c>
      <c r="AE16" s="248"/>
      <c r="AF16" s="248"/>
      <c r="AG16" s="248"/>
      <c r="AH16" s="248"/>
      <c r="AI16" s="248"/>
      <c r="AJ16" s="248"/>
      <c r="AK16" s="248"/>
      <c r="AL16" s="248"/>
      <c r="AM16" s="249"/>
      <c r="AN16" s="247"/>
      <c r="AO16" s="248"/>
      <c r="AP16" s="248"/>
      <c r="AQ16" s="248"/>
      <c r="AR16" s="248"/>
      <c r="AS16" s="248"/>
      <c r="AT16" s="248"/>
      <c r="AU16" s="248"/>
      <c r="AV16" s="248"/>
      <c r="AW16" s="249"/>
      <c r="AX16" s="247"/>
      <c r="AY16" s="248"/>
      <c r="AZ16" s="248"/>
      <c r="BA16" s="248"/>
      <c r="BB16" s="248"/>
      <c r="BC16" s="248"/>
      <c r="BD16" s="248"/>
      <c r="BE16" s="248"/>
      <c r="BF16" s="248"/>
      <c r="BG16" s="249"/>
      <c r="BH16" s="247"/>
      <c r="BI16" s="248"/>
      <c r="BJ16" s="248"/>
      <c r="BK16" s="248"/>
      <c r="BL16" s="248"/>
      <c r="BM16" s="248"/>
      <c r="BN16" s="248"/>
      <c r="BO16" s="248"/>
      <c r="BP16" s="248"/>
      <c r="BQ16" s="249"/>
      <c r="BR16" s="143"/>
      <c r="BS16" s="144"/>
      <c r="BT16" s="144"/>
      <c r="BU16" s="144"/>
      <c r="BV16" s="144"/>
      <c r="BW16" s="144"/>
      <c r="BX16" s="144"/>
      <c r="BY16" s="144"/>
      <c r="BZ16" s="144"/>
      <c r="CA16" s="145"/>
      <c r="CB16" s="163" t="s">
        <v>119</v>
      </c>
      <c r="CC16" s="164"/>
      <c r="CD16" s="164"/>
      <c r="CE16" s="164"/>
      <c r="CF16" s="164"/>
      <c r="CG16" s="164"/>
      <c r="CH16" s="164"/>
      <c r="CI16" s="164"/>
      <c r="CJ16" s="164"/>
      <c r="CK16" s="165"/>
      <c r="CL16" s="143"/>
      <c r="CM16" s="144"/>
      <c r="CN16" s="144"/>
      <c r="CO16" s="144"/>
      <c r="CP16" s="144"/>
      <c r="CQ16" s="144"/>
      <c r="CR16" s="144"/>
      <c r="CS16" s="144"/>
      <c r="CT16" s="144"/>
      <c r="CU16" s="145"/>
    </row>
    <row r="17" spans="1:99" s="50" customFormat="1" ht="12.75">
      <c r="A17" s="158" t="s">
        <v>92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32"/>
      <c r="Y17" s="133"/>
      <c r="Z17" s="133"/>
      <c r="AA17" s="133"/>
      <c r="AB17" s="133"/>
      <c r="AC17" s="134"/>
      <c r="AD17" s="250"/>
      <c r="AE17" s="251"/>
      <c r="AF17" s="251"/>
      <c r="AG17" s="251"/>
      <c r="AH17" s="251"/>
      <c r="AI17" s="251"/>
      <c r="AJ17" s="251"/>
      <c r="AK17" s="251"/>
      <c r="AL17" s="251"/>
      <c r="AM17" s="252"/>
      <c r="AN17" s="250"/>
      <c r="AO17" s="251"/>
      <c r="AP17" s="251"/>
      <c r="AQ17" s="251"/>
      <c r="AR17" s="251"/>
      <c r="AS17" s="251"/>
      <c r="AT17" s="251"/>
      <c r="AU17" s="251"/>
      <c r="AV17" s="251"/>
      <c r="AW17" s="252"/>
      <c r="AX17" s="250"/>
      <c r="AY17" s="251"/>
      <c r="AZ17" s="251"/>
      <c r="BA17" s="251"/>
      <c r="BB17" s="251"/>
      <c r="BC17" s="251"/>
      <c r="BD17" s="251"/>
      <c r="BE17" s="251"/>
      <c r="BF17" s="251"/>
      <c r="BG17" s="252"/>
      <c r="BH17" s="250"/>
      <c r="BI17" s="251"/>
      <c r="BJ17" s="251"/>
      <c r="BK17" s="251"/>
      <c r="BL17" s="251"/>
      <c r="BM17" s="251"/>
      <c r="BN17" s="251"/>
      <c r="BO17" s="251"/>
      <c r="BP17" s="251"/>
      <c r="BQ17" s="252"/>
      <c r="BR17" s="146"/>
      <c r="BS17" s="147"/>
      <c r="BT17" s="147"/>
      <c r="BU17" s="147"/>
      <c r="BV17" s="147"/>
      <c r="BW17" s="147"/>
      <c r="BX17" s="147"/>
      <c r="BY17" s="147"/>
      <c r="BZ17" s="147"/>
      <c r="CA17" s="148"/>
      <c r="CB17" s="166"/>
      <c r="CC17" s="167"/>
      <c r="CD17" s="167"/>
      <c r="CE17" s="167"/>
      <c r="CF17" s="167"/>
      <c r="CG17" s="167"/>
      <c r="CH17" s="167"/>
      <c r="CI17" s="167"/>
      <c r="CJ17" s="167"/>
      <c r="CK17" s="168"/>
      <c r="CL17" s="146"/>
      <c r="CM17" s="147"/>
      <c r="CN17" s="147"/>
      <c r="CO17" s="147"/>
      <c r="CP17" s="147"/>
      <c r="CQ17" s="147"/>
      <c r="CR17" s="147"/>
      <c r="CS17" s="147"/>
      <c r="CT17" s="147"/>
      <c r="CU17" s="148"/>
    </row>
    <row r="18" spans="1:99" s="50" customFormat="1" ht="15" customHeight="1">
      <c r="A18" s="151" t="s">
        <v>93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38" t="s">
        <v>110</v>
      </c>
      <c r="Y18" s="138"/>
      <c r="Z18" s="138"/>
      <c r="AA18" s="138"/>
      <c r="AB18" s="138"/>
      <c r="AC18" s="138"/>
      <c r="AD18" s="259">
        <f>AN18+AX18+BH18</f>
        <v>188353</v>
      </c>
      <c r="AE18" s="260"/>
      <c r="AF18" s="260"/>
      <c r="AG18" s="260"/>
      <c r="AH18" s="260"/>
      <c r="AI18" s="260"/>
      <c r="AJ18" s="260"/>
      <c r="AK18" s="260"/>
      <c r="AL18" s="260"/>
      <c r="AM18" s="261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3">
        <v>188353</v>
      </c>
      <c r="AY18" s="253"/>
      <c r="AZ18" s="253"/>
      <c r="BA18" s="253"/>
      <c r="BB18" s="253"/>
      <c r="BC18" s="253"/>
      <c r="BD18" s="253"/>
      <c r="BE18" s="253"/>
      <c r="BF18" s="253"/>
      <c r="BG18" s="253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</row>
    <row r="19" spans="1:99" s="50" customFormat="1" ht="15" customHeight="1">
      <c r="A19" s="150" t="s">
        <v>94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40" t="s">
        <v>111</v>
      </c>
      <c r="Y19" s="140"/>
      <c r="Z19" s="140"/>
      <c r="AA19" s="140"/>
      <c r="AB19" s="140"/>
      <c r="AC19" s="140"/>
      <c r="AD19" s="259">
        <f>AN19+AX19+BH19</f>
        <v>202268</v>
      </c>
      <c r="AE19" s="260"/>
      <c r="AF19" s="260"/>
      <c r="AG19" s="260"/>
      <c r="AH19" s="260"/>
      <c r="AI19" s="260"/>
      <c r="AJ19" s="260"/>
      <c r="AK19" s="260"/>
      <c r="AL19" s="260"/>
      <c r="AM19" s="261"/>
      <c r="AN19" s="253">
        <v>202268</v>
      </c>
      <c r="AO19" s="253"/>
      <c r="AP19" s="253"/>
      <c r="AQ19" s="253"/>
      <c r="AR19" s="253"/>
      <c r="AS19" s="253"/>
      <c r="AT19" s="253"/>
      <c r="AU19" s="253"/>
      <c r="AV19" s="253"/>
      <c r="AW19" s="253"/>
      <c r="AX19" s="259"/>
      <c r="AY19" s="260"/>
      <c r="AZ19" s="260"/>
      <c r="BA19" s="260"/>
      <c r="BB19" s="260"/>
      <c r="BC19" s="260"/>
      <c r="BD19" s="260"/>
      <c r="BE19" s="260"/>
      <c r="BF19" s="260"/>
      <c r="BG19" s="261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</row>
    <row r="20" spans="1:99" s="50" customFormat="1" ht="15" customHeight="1">
      <c r="A20" s="156" t="s">
        <v>95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41" t="s">
        <v>112</v>
      </c>
      <c r="Y20" s="141"/>
      <c r="Z20" s="141"/>
      <c r="AA20" s="141"/>
      <c r="AB20" s="141"/>
      <c r="AC20" s="141"/>
      <c r="AD20" s="259">
        <f>AN20+AX20+BH20</f>
        <v>47648</v>
      </c>
      <c r="AE20" s="260"/>
      <c r="AF20" s="260"/>
      <c r="AG20" s="260"/>
      <c r="AH20" s="260"/>
      <c r="AI20" s="260"/>
      <c r="AJ20" s="260"/>
      <c r="AK20" s="260"/>
      <c r="AL20" s="260"/>
      <c r="AM20" s="261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>
        <v>45638</v>
      </c>
      <c r="AY20" s="255"/>
      <c r="AZ20" s="255"/>
      <c r="BA20" s="255"/>
      <c r="BB20" s="255"/>
      <c r="BC20" s="255"/>
      <c r="BD20" s="255"/>
      <c r="BE20" s="255"/>
      <c r="BF20" s="255"/>
      <c r="BG20" s="255"/>
      <c r="BH20" s="255">
        <v>2010</v>
      </c>
      <c r="BI20" s="255"/>
      <c r="BJ20" s="255"/>
      <c r="BK20" s="255"/>
      <c r="BL20" s="255"/>
      <c r="BM20" s="255"/>
      <c r="BN20" s="255"/>
      <c r="BO20" s="255"/>
      <c r="BP20" s="255"/>
      <c r="BQ20" s="255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</row>
    <row r="21" spans="1:99" s="50" customFormat="1" ht="12.75">
      <c r="A21" s="154" t="s">
        <v>96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29" t="s">
        <v>113</v>
      </c>
      <c r="Y21" s="130"/>
      <c r="Z21" s="130"/>
      <c r="AA21" s="130"/>
      <c r="AB21" s="130"/>
      <c r="AC21" s="131"/>
      <c r="AD21" s="247">
        <f>AN21+AX21+BH21</f>
        <v>675</v>
      </c>
      <c r="AE21" s="248"/>
      <c r="AF21" s="248"/>
      <c r="AG21" s="248"/>
      <c r="AH21" s="248"/>
      <c r="AI21" s="248"/>
      <c r="AJ21" s="248"/>
      <c r="AK21" s="248"/>
      <c r="AL21" s="248"/>
      <c r="AM21" s="249"/>
      <c r="AN21" s="247"/>
      <c r="AO21" s="248"/>
      <c r="AP21" s="248"/>
      <c r="AQ21" s="248"/>
      <c r="AR21" s="248"/>
      <c r="AS21" s="248"/>
      <c r="AT21" s="248"/>
      <c r="AU21" s="248"/>
      <c r="AV21" s="248"/>
      <c r="AW21" s="249"/>
      <c r="AX21" s="247"/>
      <c r="AY21" s="248"/>
      <c r="AZ21" s="248"/>
      <c r="BA21" s="248"/>
      <c r="BB21" s="248"/>
      <c r="BC21" s="248"/>
      <c r="BD21" s="248"/>
      <c r="BE21" s="248"/>
      <c r="BF21" s="248"/>
      <c r="BG21" s="249"/>
      <c r="BH21" s="247">
        <v>675</v>
      </c>
      <c r="BI21" s="248"/>
      <c r="BJ21" s="248"/>
      <c r="BK21" s="248"/>
      <c r="BL21" s="248"/>
      <c r="BM21" s="248"/>
      <c r="BN21" s="248"/>
      <c r="BO21" s="248"/>
      <c r="BP21" s="248"/>
      <c r="BQ21" s="249"/>
      <c r="BR21" s="143"/>
      <c r="BS21" s="144"/>
      <c r="BT21" s="144"/>
      <c r="BU21" s="144"/>
      <c r="BV21" s="144"/>
      <c r="BW21" s="144"/>
      <c r="BX21" s="144"/>
      <c r="BY21" s="144"/>
      <c r="BZ21" s="144"/>
      <c r="CA21" s="145"/>
      <c r="CB21" s="143"/>
      <c r="CC21" s="144"/>
      <c r="CD21" s="144"/>
      <c r="CE21" s="144"/>
      <c r="CF21" s="144"/>
      <c r="CG21" s="144"/>
      <c r="CH21" s="144"/>
      <c r="CI21" s="144"/>
      <c r="CJ21" s="144"/>
      <c r="CK21" s="145"/>
      <c r="CL21" s="143"/>
      <c r="CM21" s="144"/>
      <c r="CN21" s="144"/>
      <c r="CO21" s="144"/>
      <c r="CP21" s="144"/>
      <c r="CQ21" s="144"/>
      <c r="CR21" s="144"/>
      <c r="CS21" s="144"/>
      <c r="CT21" s="144"/>
      <c r="CU21" s="145"/>
    </row>
    <row r="22" spans="1:99" s="50" customFormat="1" ht="12.75">
      <c r="A22" s="157" t="s">
        <v>97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35"/>
      <c r="Y22" s="136"/>
      <c r="Z22" s="136"/>
      <c r="AA22" s="136"/>
      <c r="AB22" s="136"/>
      <c r="AC22" s="137"/>
      <c r="AD22" s="256"/>
      <c r="AE22" s="257"/>
      <c r="AF22" s="257"/>
      <c r="AG22" s="257"/>
      <c r="AH22" s="257"/>
      <c r="AI22" s="257"/>
      <c r="AJ22" s="257"/>
      <c r="AK22" s="257"/>
      <c r="AL22" s="257"/>
      <c r="AM22" s="258"/>
      <c r="AN22" s="256"/>
      <c r="AO22" s="257"/>
      <c r="AP22" s="257"/>
      <c r="AQ22" s="257"/>
      <c r="AR22" s="257"/>
      <c r="AS22" s="257"/>
      <c r="AT22" s="257"/>
      <c r="AU22" s="257"/>
      <c r="AV22" s="257"/>
      <c r="AW22" s="258"/>
      <c r="AX22" s="256"/>
      <c r="AY22" s="257"/>
      <c r="AZ22" s="257"/>
      <c r="BA22" s="257"/>
      <c r="BB22" s="257"/>
      <c r="BC22" s="257"/>
      <c r="BD22" s="257"/>
      <c r="BE22" s="257"/>
      <c r="BF22" s="257"/>
      <c r="BG22" s="258"/>
      <c r="BH22" s="256"/>
      <c r="BI22" s="257"/>
      <c r="BJ22" s="257"/>
      <c r="BK22" s="257"/>
      <c r="BL22" s="257"/>
      <c r="BM22" s="257"/>
      <c r="BN22" s="257"/>
      <c r="BO22" s="257"/>
      <c r="BP22" s="257"/>
      <c r="BQ22" s="258"/>
      <c r="BR22" s="159"/>
      <c r="BS22" s="160"/>
      <c r="BT22" s="160"/>
      <c r="BU22" s="160"/>
      <c r="BV22" s="160"/>
      <c r="BW22" s="160"/>
      <c r="BX22" s="160"/>
      <c r="BY22" s="160"/>
      <c r="BZ22" s="160"/>
      <c r="CA22" s="161"/>
      <c r="CB22" s="159"/>
      <c r="CC22" s="160"/>
      <c r="CD22" s="160"/>
      <c r="CE22" s="160"/>
      <c r="CF22" s="160"/>
      <c r="CG22" s="160"/>
      <c r="CH22" s="160"/>
      <c r="CI22" s="160"/>
      <c r="CJ22" s="160"/>
      <c r="CK22" s="161"/>
      <c r="CL22" s="159"/>
      <c r="CM22" s="160"/>
      <c r="CN22" s="160"/>
      <c r="CO22" s="160"/>
      <c r="CP22" s="160"/>
      <c r="CQ22" s="160"/>
      <c r="CR22" s="160"/>
      <c r="CS22" s="160"/>
      <c r="CT22" s="160"/>
      <c r="CU22" s="161"/>
    </row>
    <row r="23" spans="1:99" s="50" customFormat="1" ht="12.75">
      <c r="A23" s="155" t="s">
        <v>98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32"/>
      <c r="Y23" s="133"/>
      <c r="Z23" s="133"/>
      <c r="AA23" s="133"/>
      <c r="AB23" s="133"/>
      <c r="AC23" s="134"/>
      <c r="AD23" s="250"/>
      <c r="AE23" s="251"/>
      <c r="AF23" s="251"/>
      <c r="AG23" s="251"/>
      <c r="AH23" s="251"/>
      <c r="AI23" s="251"/>
      <c r="AJ23" s="251"/>
      <c r="AK23" s="251"/>
      <c r="AL23" s="251"/>
      <c r="AM23" s="252"/>
      <c r="AN23" s="250"/>
      <c r="AO23" s="251"/>
      <c r="AP23" s="251"/>
      <c r="AQ23" s="251"/>
      <c r="AR23" s="251"/>
      <c r="AS23" s="251"/>
      <c r="AT23" s="251"/>
      <c r="AU23" s="251"/>
      <c r="AV23" s="251"/>
      <c r="AW23" s="252"/>
      <c r="AX23" s="250"/>
      <c r="AY23" s="251"/>
      <c r="AZ23" s="251"/>
      <c r="BA23" s="251"/>
      <c r="BB23" s="251"/>
      <c r="BC23" s="251"/>
      <c r="BD23" s="251"/>
      <c r="BE23" s="251"/>
      <c r="BF23" s="251"/>
      <c r="BG23" s="252"/>
      <c r="BH23" s="250"/>
      <c r="BI23" s="251"/>
      <c r="BJ23" s="251"/>
      <c r="BK23" s="251"/>
      <c r="BL23" s="251"/>
      <c r="BM23" s="251"/>
      <c r="BN23" s="251"/>
      <c r="BO23" s="251"/>
      <c r="BP23" s="251"/>
      <c r="BQ23" s="252"/>
      <c r="BR23" s="146"/>
      <c r="BS23" s="147"/>
      <c r="BT23" s="147"/>
      <c r="BU23" s="147"/>
      <c r="BV23" s="147"/>
      <c r="BW23" s="147"/>
      <c r="BX23" s="147"/>
      <c r="BY23" s="147"/>
      <c r="BZ23" s="147"/>
      <c r="CA23" s="148"/>
      <c r="CB23" s="146"/>
      <c r="CC23" s="147"/>
      <c r="CD23" s="147"/>
      <c r="CE23" s="147"/>
      <c r="CF23" s="147"/>
      <c r="CG23" s="147"/>
      <c r="CH23" s="147"/>
      <c r="CI23" s="147"/>
      <c r="CJ23" s="147"/>
      <c r="CK23" s="148"/>
      <c r="CL23" s="146"/>
      <c r="CM23" s="147"/>
      <c r="CN23" s="147"/>
      <c r="CO23" s="147"/>
      <c r="CP23" s="147"/>
      <c r="CQ23" s="147"/>
      <c r="CR23" s="147"/>
      <c r="CS23" s="147"/>
      <c r="CT23" s="147"/>
      <c r="CU23" s="148"/>
    </row>
    <row r="24" spans="1:99" s="50" customFormat="1" ht="12.75">
      <c r="A24" s="153" t="s">
        <v>99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29" t="s">
        <v>114</v>
      </c>
      <c r="Y24" s="130"/>
      <c r="Z24" s="130"/>
      <c r="AA24" s="130"/>
      <c r="AB24" s="130"/>
      <c r="AC24" s="131"/>
      <c r="AD24" s="247">
        <f>AN24+AX24+BH24</f>
        <v>596</v>
      </c>
      <c r="AE24" s="248"/>
      <c r="AF24" s="248"/>
      <c r="AG24" s="248"/>
      <c r="AH24" s="248"/>
      <c r="AI24" s="248"/>
      <c r="AJ24" s="248"/>
      <c r="AK24" s="248"/>
      <c r="AL24" s="248"/>
      <c r="AM24" s="249"/>
      <c r="AN24" s="247"/>
      <c r="AO24" s="248"/>
      <c r="AP24" s="248"/>
      <c r="AQ24" s="248"/>
      <c r="AR24" s="248"/>
      <c r="AS24" s="248"/>
      <c r="AT24" s="248"/>
      <c r="AU24" s="248"/>
      <c r="AV24" s="248"/>
      <c r="AW24" s="249"/>
      <c r="AX24" s="247"/>
      <c r="AY24" s="248"/>
      <c r="AZ24" s="248"/>
      <c r="BA24" s="248"/>
      <c r="BB24" s="248"/>
      <c r="BC24" s="248"/>
      <c r="BD24" s="248"/>
      <c r="BE24" s="248"/>
      <c r="BF24" s="248"/>
      <c r="BG24" s="249"/>
      <c r="BH24" s="247">
        <v>596</v>
      </c>
      <c r="BI24" s="248"/>
      <c r="BJ24" s="248"/>
      <c r="BK24" s="248"/>
      <c r="BL24" s="248"/>
      <c r="BM24" s="248"/>
      <c r="BN24" s="248"/>
      <c r="BO24" s="248"/>
      <c r="BP24" s="248"/>
      <c r="BQ24" s="249"/>
      <c r="BR24" s="143"/>
      <c r="BS24" s="144"/>
      <c r="BT24" s="144"/>
      <c r="BU24" s="144"/>
      <c r="BV24" s="144"/>
      <c r="BW24" s="144"/>
      <c r="BX24" s="144"/>
      <c r="BY24" s="144"/>
      <c r="BZ24" s="144"/>
      <c r="CA24" s="145"/>
      <c r="CB24" s="143"/>
      <c r="CC24" s="144"/>
      <c r="CD24" s="144"/>
      <c r="CE24" s="144"/>
      <c r="CF24" s="144"/>
      <c r="CG24" s="144"/>
      <c r="CH24" s="144"/>
      <c r="CI24" s="144"/>
      <c r="CJ24" s="144"/>
      <c r="CK24" s="145"/>
      <c r="CL24" s="143"/>
      <c r="CM24" s="144"/>
      <c r="CN24" s="144"/>
      <c r="CO24" s="144"/>
      <c r="CP24" s="144"/>
      <c r="CQ24" s="144"/>
      <c r="CR24" s="144"/>
      <c r="CS24" s="144"/>
      <c r="CT24" s="144"/>
      <c r="CU24" s="145"/>
    </row>
    <row r="25" spans="1:99" s="50" customFormat="1" ht="12.75">
      <c r="A25" s="153" t="s">
        <v>100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32"/>
      <c r="Y25" s="133"/>
      <c r="Z25" s="133"/>
      <c r="AA25" s="133"/>
      <c r="AB25" s="133"/>
      <c r="AC25" s="134"/>
      <c r="AD25" s="250"/>
      <c r="AE25" s="251"/>
      <c r="AF25" s="251"/>
      <c r="AG25" s="251"/>
      <c r="AH25" s="251"/>
      <c r="AI25" s="251"/>
      <c r="AJ25" s="251"/>
      <c r="AK25" s="251"/>
      <c r="AL25" s="251"/>
      <c r="AM25" s="252"/>
      <c r="AN25" s="250"/>
      <c r="AO25" s="251"/>
      <c r="AP25" s="251"/>
      <c r="AQ25" s="251"/>
      <c r="AR25" s="251"/>
      <c r="AS25" s="251"/>
      <c r="AT25" s="251"/>
      <c r="AU25" s="251"/>
      <c r="AV25" s="251"/>
      <c r="AW25" s="252"/>
      <c r="AX25" s="250"/>
      <c r="AY25" s="251"/>
      <c r="AZ25" s="251"/>
      <c r="BA25" s="251"/>
      <c r="BB25" s="251"/>
      <c r="BC25" s="251"/>
      <c r="BD25" s="251"/>
      <c r="BE25" s="251"/>
      <c r="BF25" s="251"/>
      <c r="BG25" s="252"/>
      <c r="BH25" s="250"/>
      <c r="BI25" s="251"/>
      <c r="BJ25" s="251"/>
      <c r="BK25" s="251"/>
      <c r="BL25" s="251"/>
      <c r="BM25" s="251"/>
      <c r="BN25" s="251"/>
      <c r="BO25" s="251"/>
      <c r="BP25" s="251"/>
      <c r="BQ25" s="252"/>
      <c r="BR25" s="146"/>
      <c r="BS25" s="147"/>
      <c r="BT25" s="147"/>
      <c r="BU25" s="147"/>
      <c r="BV25" s="147"/>
      <c r="BW25" s="147"/>
      <c r="BX25" s="147"/>
      <c r="BY25" s="147"/>
      <c r="BZ25" s="147"/>
      <c r="CA25" s="148"/>
      <c r="CB25" s="146"/>
      <c r="CC25" s="147"/>
      <c r="CD25" s="147"/>
      <c r="CE25" s="147"/>
      <c r="CF25" s="147"/>
      <c r="CG25" s="147"/>
      <c r="CH25" s="147"/>
      <c r="CI25" s="147"/>
      <c r="CJ25" s="147"/>
      <c r="CK25" s="148"/>
      <c r="CL25" s="146"/>
      <c r="CM25" s="147"/>
      <c r="CN25" s="147"/>
      <c r="CO25" s="147"/>
      <c r="CP25" s="147"/>
      <c r="CQ25" s="147"/>
      <c r="CR25" s="147"/>
      <c r="CS25" s="147"/>
      <c r="CT25" s="147"/>
      <c r="CU25" s="148"/>
    </row>
    <row r="26" spans="1:99" s="50" customFormat="1" ht="12.75">
      <c r="A26" s="154" t="s">
        <v>101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29" t="s">
        <v>115</v>
      </c>
      <c r="Y26" s="130"/>
      <c r="Z26" s="130"/>
      <c r="AA26" s="130"/>
      <c r="AB26" s="130"/>
      <c r="AC26" s="131"/>
      <c r="AD26" s="247"/>
      <c r="AE26" s="248"/>
      <c r="AF26" s="248"/>
      <c r="AG26" s="248"/>
      <c r="AH26" s="248"/>
      <c r="AI26" s="248"/>
      <c r="AJ26" s="248"/>
      <c r="AK26" s="248"/>
      <c r="AL26" s="248"/>
      <c r="AM26" s="249"/>
      <c r="AN26" s="247"/>
      <c r="AO26" s="248"/>
      <c r="AP26" s="248"/>
      <c r="AQ26" s="248"/>
      <c r="AR26" s="248"/>
      <c r="AS26" s="248"/>
      <c r="AT26" s="248"/>
      <c r="AU26" s="248"/>
      <c r="AV26" s="248"/>
      <c r="AW26" s="249"/>
      <c r="AX26" s="247"/>
      <c r="AY26" s="248"/>
      <c r="AZ26" s="248"/>
      <c r="BA26" s="248"/>
      <c r="BB26" s="248"/>
      <c r="BC26" s="248"/>
      <c r="BD26" s="248"/>
      <c r="BE26" s="248"/>
      <c r="BF26" s="248"/>
      <c r="BG26" s="249"/>
      <c r="BH26" s="247" t="s">
        <v>119</v>
      </c>
      <c r="BI26" s="248"/>
      <c r="BJ26" s="248"/>
      <c r="BK26" s="248"/>
      <c r="BL26" s="248"/>
      <c r="BM26" s="248"/>
      <c r="BN26" s="248"/>
      <c r="BO26" s="248"/>
      <c r="BP26" s="248"/>
      <c r="BQ26" s="249"/>
      <c r="BR26" s="163" t="s">
        <v>119</v>
      </c>
      <c r="BS26" s="164"/>
      <c r="BT26" s="164"/>
      <c r="BU26" s="164"/>
      <c r="BV26" s="164"/>
      <c r="BW26" s="164"/>
      <c r="BX26" s="164"/>
      <c r="BY26" s="164"/>
      <c r="BZ26" s="164"/>
      <c r="CA26" s="165"/>
      <c r="CB26" s="163" t="s">
        <v>119</v>
      </c>
      <c r="CC26" s="164"/>
      <c r="CD26" s="164"/>
      <c r="CE26" s="164"/>
      <c r="CF26" s="164"/>
      <c r="CG26" s="164"/>
      <c r="CH26" s="164"/>
      <c r="CI26" s="164"/>
      <c r="CJ26" s="164"/>
      <c r="CK26" s="165"/>
      <c r="CL26" s="163" t="s">
        <v>119</v>
      </c>
      <c r="CM26" s="164"/>
      <c r="CN26" s="164"/>
      <c r="CO26" s="164"/>
      <c r="CP26" s="164"/>
      <c r="CQ26" s="164"/>
      <c r="CR26" s="164"/>
      <c r="CS26" s="164"/>
      <c r="CT26" s="164"/>
      <c r="CU26" s="165"/>
    </row>
    <row r="27" spans="1:99" s="50" customFormat="1" ht="12.75">
      <c r="A27" s="155" t="s">
        <v>102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32"/>
      <c r="Y27" s="133"/>
      <c r="Z27" s="133"/>
      <c r="AA27" s="133"/>
      <c r="AB27" s="133"/>
      <c r="AC27" s="134"/>
      <c r="AD27" s="250"/>
      <c r="AE27" s="251"/>
      <c r="AF27" s="251"/>
      <c r="AG27" s="251"/>
      <c r="AH27" s="251"/>
      <c r="AI27" s="251"/>
      <c r="AJ27" s="251"/>
      <c r="AK27" s="251"/>
      <c r="AL27" s="251"/>
      <c r="AM27" s="252"/>
      <c r="AN27" s="250"/>
      <c r="AO27" s="251"/>
      <c r="AP27" s="251"/>
      <c r="AQ27" s="251"/>
      <c r="AR27" s="251"/>
      <c r="AS27" s="251"/>
      <c r="AT27" s="251"/>
      <c r="AU27" s="251"/>
      <c r="AV27" s="251"/>
      <c r="AW27" s="252"/>
      <c r="AX27" s="250"/>
      <c r="AY27" s="251"/>
      <c r="AZ27" s="251"/>
      <c r="BA27" s="251"/>
      <c r="BB27" s="251"/>
      <c r="BC27" s="251"/>
      <c r="BD27" s="251"/>
      <c r="BE27" s="251"/>
      <c r="BF27" s="251"/>
      <c r="BG27" s="252"/>
      <c r="BH27" s="250"/>
      <c r="BI27" s="251"/>
      <c r="BJ27" s="251"/>
      <c r="BK27" s="251"/>
      <c r="BL27" s="251"/>
      <c r="BM27" s="251"/>
      <c r="BN27" s="251"/>
      <c r="BO27" s="251"/>
      <c r="BP27" s="251"/>
      <c r="BQ27" s="252"/>
      <c r="BR27" s="166"/>
      <c r="BS27" s="167"/>
      <c r="BT27" s="167"/>
      <c r="BU27" s="167"/>
      <c r="BV27" s="167"/>
      <c r="BW27" s="167"/>
      <c r="BX27" s="167"/>
      <c r="BY27" s="167"/>
      <c r="BZ27" s="167"/>
      <c r="CA27" s="168"/>
      <c r="CB27" s="166"/>
      <c r="CC27" s="167"/>
      <c r="CD27" s="167"/>
      <c r="CE27" s="167"/>
      <c r="CF27" s="167"/>
      <c r="CG27" s="167"/>
      <c r="CH27" s="167"/>
      <c r="CI27" s="167"/>
      <c r="CJ27" s="167"/>
      <c r="CK27" s="168"/>
      <c r="CL27" s="166"/>
      <c r="CM27" s="167"/>
      <c r="CN27" s="167"/>
      <c r="CO27" s="167"/>
      <c r="CP27" s="167"/>
      <c r="CQ27" s="167"/>
      <c r="CR27" s="167"/>
      <c r="CS27" s="167"/>
      <c r="CT27" s="167"/>
      <c r="CU27" s="168"/>
    </row>
    <row r="28" spans="1:99" s="50" customFormat="1" ht="15" customHeight="1">
      <c r="A28" s="151" t="s">
        <v>103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38" t="s">
        <v>116</v>
      </c>
      <c r="Y28" s="138"/>
      <c r="Z28" s="138"/>
      <c r="AA28" s="138"/>
      <c r="AB28" s="138"/>
      <c r="AC28" s="138"/>
      <c r="AD28" s="253">
        <f>AN28+AX28+BH28</f>
        <v>423</v>
      </c>
      <c r="AE28" s="253"/>
      <c r="AF28" s="253"/>
      <c r="AG28" s="253"/>
      <c r="AH28" s="253"/>
      <c r="AI28" s="253"/>
      <c r="AJ28" s="253"/>
      <c r="AK28" s="253"/>
      <c r="AL28" s="253"/>
      <c r="AM28" s="253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>
        <v>423</v>
      </c>
      <c r="BI28" s="254"/>
      <c r="BJ28" s="254"/>
      <c r="BK28" s="254"/>
      <c r="BL28" s="254"/>
      <c r="BM28" s="254"/>
      <c r="BN28" s="254"/>
      <c r="BO28" s="254"/>
      <c r="BP28" s="254"/>
      <c r="BQ28" s="254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</row>
    <row r="29" spans="1:99" s="50" customFormat="1" ht="15" customHeight="1">
      <c r="A29" s="152" t="s">
        <v>104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40" t="s">
        <v>117</v>
      </c>
      <c r="Y29" s="140"/>
      <c r="Z29" s="140"/>
      <c r="AA29" s="140"/>
      <c r="AB29" s="140"/>
      <c r="AC29" s="140"/>
      <c r="AD29" s="253">
        <f>AN29+AX29+BH29</f>
        <v>423</v>
      </c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>
        <v>423</v>
      </c>
      <c r="BI29" s="253"/>
      <c r="BJ29" s="253"/>
      <c r="BK29" s="253"/>
      <c r="BL29" s="253"/>
      <c r="BM29" s="253"/>
      <c r="BN29" s="253"/>
      <c r="BO29" s="253"/>
      <c r="BP29" s="253"/>
      <c r="BQ29" s="253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</row>
    <row r="30" spans="1:99" s="50" customFormat="1" ht="12.75">
      <c r="A30" s="151" t="s">
        <v>105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29" t="s">
        <v>118</v>
      </c>
      <c r="Y30" s="130"/>
      <c r="Z30" s="130"/>
      <c r="AA30" s="130"/>
      <c r="AB30" s="130"/>
      <c r="AC30" s="131"/>
      <c r="AD30" s="247">
        <f>AN30+AX30+BH30</f>
        <v>293</v>
      </c>
      <c r="AE30" s="248"/>
      <c r="AF30" s="248"/>
      <c r="AG30" s="248"/>
      <c r="AH30" s="248"/>
      <c r="AI30" s="248"/>
      <c r="AJ30" s="248"/>
      <c r="AK30" s="248"/>
      <c r="AL30" s="248"/>
      <c r="AM30" s="249"/>
      <c r="AN30" s="247"/>
      <c r="AO30" s="248"/>
      <c r="AP30" s="248"/>
      <c r="AQ30" s="248"/>
      <c r="AR30" s="248"/>
      <c r="AS30" s="248"/>
      <c r="AT30" s="248"/>
      <c r="AU30" s="248"/>
      <c r="AV30" s="248"/>
      <c r="AW30" s="249"/>
      <c r="AX30" s="247"/>
      <c r="AY30" s="248"/>
      <c r="AZ30" s="248"/>
      <c r="BA30" s="248"/>
      <c r="BB30" s="248"/>
      <c r="BC30" s="248"/>
      <c r="BD30" s="248"/>
      <c r="BE30" s="248"/>
      <c r="BF30" s="248"/>
      <c r="BG30" s="249"/>
      <c r="BH30" s="247">
        <v>293</v>
      </c>
      <c r="BI30" s="248"/>
      <c r="BJ30" s="248"/>
      <c r="BK30" s="248"/>
      <c r="BL30" s="248"/>
      <c r="BM30" s="248"/>
      <c r="BN30" s="248"/>
      <c r="BO30" s="248"/>
      <c r="BP30" s="248"/>
      <c r="BQ30" s="249"/>
      <c r="BR30" s="143"/>
      <c r="BS30" s="144"/>
      <c r="BT30" s="144"/>
      <c r="BU30" s="144"/>
      <c r="BV30" s="144"/>
      <c r="BW30" s="144"/>
      <c r="BX30" s="144"/>
      <c r="BY30" s="144"/>
      <c r="BZ30" s="144"/>
      <c r="CA30" s="145"/>
      <c r="CB30" s="143"/>
      <c r="CC30" s="144"/>
      <c r="CD30" s="144"/>
      <c r="CE30" s="144"/>
      <c r="CF30" s="144"/>
      <c r="CG30" s="144"/>
      <c r="CH30" s="144"/>
      <c r="CI30" s="144"/>
      <c r="CJ30" s="144"/>
      <c r="CK30" s="145"/>
      <c r="CL30" s="143"/>
      <c r="CM30" s="144"/>
      <c r="CN30" s="144"/>
      <c r="CO30" s="144"/>
      <c r="CP30" s="144"/>
      <c r="CQ30" s="144"/>
      <c r="CR30" s="144"/>
      <c r="CS30" s="144"/>
      <c r="CT30" s="144"/>
      <c r="CU30" s="145"/>
    </row>
    <row r="31" spans="1:99" s="50" customFormat="1" ht="12.75">
      <c r="A31" s="151" t="s">
        <v>106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32"/>
      <c r="Y31" s="133"/>
      <c r="Z31" s="133"/>
      <c r="AA31" s="133"/>
      <c r="AB31" s="133"/>
      <c r="AC31" s="134"/>
      <c r="AD31" s="250"/>
      <c r="AE31" s="251"/>
      <c r="AF31" s="251"/>
      <c r="AG31" s="251"/>
      <c r="AH31" s="251"/>
      <c r="AI31" s="251"/>
      <c r="AJ31" s="251"/>
      <c r="AK31" s="251"/>
      <c r="AL31" s="251"/>
      <c r="AM31" s="252"/>
      <c r="AN31" s="250"/>
      <c r="AO31" s="251"/>
      <c r="AP31" s="251"/>
      <c r="AQ31" s="251"/>
      <c r="AR31" s="251"/>
      <c r="AS31" s="251"/>
      <c r="AT31" s="251"/>
      <c r="AU31" s="251"/>
      <c r="AV31" s="251"/>
      <c r="AW31" s="252"/>
      <c r="AX31" s="250"/>
      <c r="AY31" s="251"/>
      <c r="AZ31" s="251"/>
      <c r="BA31" s="251"/>
      <c r="BB31" s="251"/>
      <c r="BC31" s="251"/>
      <c r="BD31" s="251"/>
      <c r="BE31" s="251"/>
      <c r="BF31" s="251"/>
      <c r="BG31" s="252"/>
      <c r="BH31" s="250"/>
      <c r="BI31" s="251"/>
      <c r="BJ31" s="251"/>
      <c r="BK31" s="251"/>
      <c r="BL31" s="251"/>
      <c r="BM31" s="251"/>
      <c r="BN31" s="251"/>
      <c r="BO31" s="251"/>
      <c r="BP31" s="251"/>
      <c r="BQ31" s="252"/>
      <c r="BR31" s="146"/>
      <c r="BS31" s="147"/>
      <c r="BT31" s="147"/>
      <c r="BU31" s="147"/>
      <c r="BV31" s="147"/>
      <c r="BW31" s="147"/>
      <c r="BX31" s="147"/>
      <c r="BY31" s="147"/>
      <c r="BZ31" s="147"/>
      <c r="CA31" s="148"/>
      <c r="CB31" s="146"/>
      <c r="CC31" s="147"/>
      <c r="CD31" s="147"/>
      <c r="CE31" s="147"/>
      <c r="CF31" s="147"/>
      <c r="CG31" s="147"/>
      <c r="CH31" s="147"/>
      <c r="CI31" s="147"/>
      <c r="CJ31" s="147"/>
      <c r="CK31" s="148"/>
      <c r="CL31" s="146"/>
      <c r="CM31" s="147"/>
      <c r="CN31" s="147"/>
      <c r="CO31" s="147"/>
      <c r="CP31" s="147"/>
      <c r="CQ31" s="147"/>
      <c r="CR31" s="147"/>
      <c r="CS31" s="147"/>
      <c r="CT31" s="147"/>
      <c r="CU31" s="148"/>
    </row>
    <row r="32" spans="1:99" s="50" customFormat="1" ht="15" customHeight="1">
      <c r="A32" s="150" t="s">
        <v>107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40" t="s">
        <v>26</v>
      </c>
      <c r="Y32" s="140"/>
      <c r="Z32" s="140"/>
      <c r="AA32" s="140"/>
      <c r="AB32" s="140"/>
      <c r="AC32" s="140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</row>
  </sheetData>
  <sheetProtection/>
  <mergeCells count="192">
    <mergeCell ref="AN5:BQ5"/>
    <mergeCell ref="AN6:BQ6"/>
    <mergeCell ref="CB11:CK11"/>
    <mergeCell ref="CL19:CU19"/>
    <mergeCell ref="CL20:CU20"/>
    <mergeCell ref="CL21:CU23"/>
    <mergeCell ref="BR19:CA19"/>
    <mergeCell ref="BR20:CA20"/>
    <mergeCell ref="CL32:CU32"/>
    <mergeCell ref="CL30:CU31"/>
    <mergeCell ref="BR5:CK5"/>
    <mergeCell ref="BR6:CK6"/>
    <mergeCell ref="BR21:CA23"/>
    <mergeCell ref="AN11:AW11"/>
    <mergeCell ref="AX11:BG11"/>
    <mergeCell ref="BH11:BQ11"/>
    <mergeCell ref="AX19:BG19"/>
    <mergeCell ref="BR11:CA11"/>
    <mergeCell ref="BH18:BQ18"/>
    <mergeCell ref="BH16:BQ17"/>
    <mergeCell ref="BH19:BQ19"/>
    <mergeCell ref="BH20:BQ20"/>
    <mergeCell ref="CL29:CU29"/>
    <mergeCell ref="CL26:CU27"/>
    <mergeCell ref="CL12:CU12"/>
    <mergeCell ref="CL13:CU13"/>
    <mergeCell ref="CL11:CU11"/>
    <mergeCell ref="CL14:CU15"/>
    <mergeCell ref="CL16:CU17"/>
    <mergeCell ref="CL18:CU18"/>
    <mergeCell ref="CL24:CU25"/>
    <mergeCell ref="CL28:CU28"/>
    <mergeCell ref="CL5:CU5"/>
    <mergeCell ref="CL6:CU6"/>
    <mergeCell ref="CL7:CU7"/>
    <mergeCell ref="CL8:CU8"/>
    <mergeCell ref="CL9:CU9"/>
    <mergeCell ref="CL10:CU10"/>
    <mergeCell ref="CB32:CK32"/>
    <mergeCell ref="CB13:CK13"/>
    <mergeCell ref="CB18:CK18"/>
    <mergeCell ref="CB16:CK17"/>
    <mergeCell ref="CB19:CK19"/>
    <mergeCell ref="CB20:CK20"/>
    <mergeCell ref="CB21:CK23"/>
    <mergeCell ref="CB24:CK25"/>
    <mergeCell ref="CB26:CK27"/>
    <mergeCell ref="CB28:CK28"/>
    <mergeCell ref="BR30:CA31"/>
    <mergeCell ref="CB7:CK7"/>
    <mergeCell ref="CB8:CK8"/>
    <mergeCell ref="CB9:CK9"/>
    <mergeCell ref="CB10:CK10"/>
    <mergeCell ref="CB12:CK12"/>
    <mergeCell ref="CB29:CK29"/>
    <mergeCell ref="CB30:CK31"/>
    <mergeCell ref="BR16:CA17"/>
    <mergeCell ref="BR18:CA18"/>
    <mergeCell ref="BR24:CA25"/>
    <mergeCell ref="BH28:BQ28"/>
    <mergeCell ref="BH26:BQ27"/>
    <mergeCell ref="BH29:BQ29"/>
    <mergeCell ref="BH30:BQ31"/>
    <mergeCell ref="BH32:BQ32"/>
    <mergeCell ref="BR32:CA32"/>
    <mergeCell ref="BR28:CA28"/>
    <mergeCell ref="BR29:CA29"/>
    <mergeCell ref="BR26:CA27"/>
    <mergeCell ref="BR7:CA7"/>
    <mergeCell ref="BR8:CA8"/>
    <mergeCell ref="BR9:CA9"/>
    <mergeCell ref="BR10:CA10"/>
    <mergeCell ref="BR12:CA12"/>
    <mergeCell ref="BR13:CA13"/>
    <mergeCell ref="BH24:BQ25"/>
    <mergeCell ref="BH7:BQ7"/>
    <mergeCell ref="BH8:BQ8"/>
    <mergeCell ref="BH9:BQ9"/>
    <mergeCell ref="BH10:BQ10"/>
    <mergeCell ref="BH12:BQ12"/>
    <mergeCell ref="AX30:BG31"/>
    <mergeCell ref="BH13:BQ13"/>
    <mergeCell ref="AX7:BG7"/>
    <mergeCell ref="AX8:BG8"/>
    <mergeCell ref="AX18:BG18"/>
    <mergeCell ref="AX9:BG9"/>
    <mergeCell ref="AX10:BG10"/>
    <mergeCell ref="AX12:BG12"/>
    <mergeCell ref="AX13:BG13"/>
    <mergeCell ref="BH21:BQ23"/>
    <mergeCell ref="AN28:AW28"/>
    <mergeCell ref="AN29:AW29"/>
    <mergeCell ref="AN30:AW31"/>
    <mergeCell ref="AN32:AW32"/>
    <mergeCell ref="AX20:BG20"/>
    <mergeCell ref="AX21:BG23"/>
    <mergeCell ref="AX24:BG25"/>
    <mergeCell ref="AX32:BG32"/>
    <mergeCell ref="AX28:BG28"/>
    <mergeCell ref="AX29:BG29"/>
    <mergeCell ref="A15:W15"/>
    <mergeCell ref="A5:W5"/>
    <mergeCell ref="A6:W6"/>
    <mergeCell ref="A7:W7"/>
    <mergeCell ref="A8:W8"/>
    <mergeCell ref="A11:W11"/>
    <mergeCell ref="A9:W9"/>
    <mergeCell ref="A10:W10"/>
    <mergeCell ref="A12:W12"/>
    <mergeCell ref="A13:W13"/>
    <mergeCell ref="A20:W20"/>
    <mergeCell ref="A21:W21"/>
    <mergeCell ref="A22:W22"/>
    <mergeCell ref="A23:W23"/>
    <mergeCell ref="A16:W16"/>
    <mergeCell ref="A17:W17"/>
    <mergeCell ref="A18:W18"/>
    <mergeCell ref="A19:W19"/>
    <mergeCell ref="A28:W28"/>
    <mergeCell ref="A29:W29"/>
    <mergeCell ref="A30:W30"/>
    <mergeCell ref="A31:W31"/>
    <mergeCell ref="A24:W24"/>
    <mergeCell ref="A25:W25"/>
    <mergeCell ref="A26:W26"/>
    <mergeCell ref="A27:W27"/>
    <mergeCell ref="A32:W32"/>
    <mergeCell ref="X5:AC5"/>
    <mergeCell ref="X6:AC6"/>
    <mergeCell ref="X7:AC7"/>
    <mergeCell ref="X8:AC8"/>
    <mergeCell ref="X9:AC9"/>
    <mergeCell ref="X10:AC10"/>
    <mergeCell ref="X13:AC13"/>
    <mergeCell ref="X11:AC11"/>
    <mergeCell ref="X12:AC12"/>
    <mergeCell ref="A1:CU1"/>
    <mergeCell ref="A2:CU2"/>
    <mergeCell ref="AN14:AW15"/>
    <mergeCell ref="AX14:BG15"/>
    <mergeCell ref="BH14:BQ15"/>
    <mergeCell ref="BR14:CA15"/>
    <mergeCell ref="CB14:CK15"/>
    <mergeCell ref="AN7:AW7"/>
    <mergeCell ref="AN8:AW8"/>
    <mergeCell ref="A14:W14"/>
    <mergeCell ref="X19:AC19"/>
    <mergeCell ref="X20:AC20"/>
    <mergeCell ref="AD5:AM5"/>
    <mergeCell ref="AD6:AM6"/>
    <mergeCell ref="AD7:AM7"/>
    <mergeCell ref="AD8:AM8"/>
    <mergeCell ref="AD9:AM9"/>
    <mergeCell ref="AD10:AM10"/>
    <mergeCell ref="X14:AC15"/>
    <mergeCell ref="AD14:AM15"/>
    <mergeCell ref="X32:AC32"/>
    <mergeCell ref="X30:AC31"/>
    <mergeCell ref="X28:AC28"/>
    <mergeCell ref="X29:AC29"/>
    <mergeCell ref="X26:AC27"/>
    <mergeCell ref="X24:AC25"/>
    <mergeCell ref="AN9:AW9"/>
    <mergeCell ref="AN10:AW10"/>
    <mergeCell ref="AD21:AM23"/>
    <mergeCell ref="AD12:AM12"/>
    <mergeCell ref="AD13:AM13"/>
    <mergeCell ref="AD18:AM18"/>
    <mergeCell ref="AD20:AM20"/>
    <mergeCell ref="AD11:AM11"/>
    <mergeCell ref="AN19:AW19"/>
    <mergeCell ref="AD19:AM19"/>
    <mergeCell ref="AD32:AM32"/>
    <mergeCell ref="AN12:AW12"/>
    <mergeCell ref="AN13:AW13"/>
    <mergeCell ref="AN18:AW18"/>
    <mergeCell ref="AD28:AM28"/>
    <mergeCell ref="AD29:AM29"/>
    <mergeCell ref="AD30:AM31"/>
    <mergeCell ref="AN24:AW25"/>
    <mergeCell ref="AD24:AM25"/>
    <mergeCell ref="AN20:AW20"/>
    <mergeCell ref="X16:AC17"/>
    <mergeCell ref="AD16:AM17"/>
    <mergeCell ref="AN16:AW17"/>
    <mergeCell ref="AX16:BG17"/>
    <mergeCell ref="AD26:AM27"/>
    <mergeCell ref="AN26:AW27"/>
    <mergeCell ref="AX26:BG27"/>
    <mergeCell ref="AN21:AW23"/>
    <mergeCell ref="X21:AC23"/>
    <mergeCell ref="X18:AC1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X20"/>
  <sheetViews>
    <sheetView view="pageBreakPreview" zoomScale="200" zoomScaleSheetLayoutView="200" zoomScalePageLayoutView="0" workbookViewId="0" topLeftCell="A1">
      <selection activeCell="BE8" sqref="BE8:BX8"/>
    </sheetView>
  </sheetViews>
  <sheetFormatPr defaultColWidth="1.37890625" defaultRowHeight="12.75"/>
  <cols>
    <col min="1" max="54" width="1.37890625" style="50" customWidth="1"/>
    <col min="55" max="55" width="1.875" style="50" bestFit="1" customWidth="1"/>
    <col min="56" max="16384" width="1.37890625" style="50" customWidth="1"/>
  </cols>
  <sheetData>
    <row r="1" spans="1:76" ht="15.75">
      <c r="A1" s="142" t="s">
        <v>120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</row>
    <row r="3" spans="1:76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 t="s">
        <v>19</v>
      </c>
      <c r="AZ3" s="60"/>
      <c r="BA3" s="60"/>
      <c r="BB3" s="60"/>
      <c r="BC3" s="60"/>
      <c r="BD3" s="60"/>
      <c r="BE3" s="60" t="s">
        <v>121</v>
      </c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</row>
    <row r="4" spans="1:76" ht="12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 t="s">
        <v>21</v>
      </c>
      <c r="AZ4" s="61"/>
      <c r="BA4" s="61"/>
      <c r="BB4" s="61"/>
      <c r="BC4" s="61"/>
      <c r="BD4" s="61"/>
      <c r="BE4" s="61" t="s">
        <v>122</v>
      </c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</row>
    <row r="5" spans="1:76" ht="12.75">
      <c r="A5" s="139" t="s">
        <v>24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 t="s">
        <v>25</v>
      </c>
      <c r="AZ5" s="139"/>
      <c r="BA5" s="139"/>
      <c r="BB5" s="139"/>
      <c r="BC5" s="139"/>
      <c r="BD5" s="139"/>
      <c r="BE5" s="139">
        <v>1</v>
      </c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</row>
    <row r="6" spans="1:76" ht="12.75">
      <c r="A6" s="149" t="s">
        <v>123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29" t="s">
        <v>27</v>
      </c>
      <c r="AZ6" s="130"/>
      <c r="BA6" s="130"/>
      <c r="BB6" s="130"/>
      <c r="BC6" s="130"/>
      <c r="BD6" s="131"/>
      <c r="BE6" s="232">
        <v>206251</v>
      </c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4"/>
    </row>
    <row r="7" spans="1:76" ht="12.75">
      <c r="A7" s="151" t="s">
        <v>124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32"/>
      <c r="AZ7" s="133"/>
      <c r="BA7" s="133"/>
      <c r="BB7" s="133"/>
      <c r="BC7" s="133"/>
      <c r="BD7" s="134"/>
      <c r="BE7" s="235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7"/>
    </row>
    <row r="8" spans="1:76" ht="15" customHeight="1">
      <c r="A8" s="150" t="s">
        <v>125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40" t="s">
        <v>28</v>
      </c>
      <c r="AZ8" s="140"/>
      <c r="BA8" s="140"/>
      <c r="BB8" s="140"/>
      <c r="BC8" s="140"/>
      <c r="BD8" s="140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</row>
    <row r="9" spans="1:76" ht="15" customHeight="1">
      <c r="A9" s="151" t="s">
        <v>126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38" t="s">
        <v>29</v>
      </c>
      <c r="AZ9" s="138"/>
      <c r="BA9" s="138"/>
      <c r="BB9" s="138"/>
      <c r="BC9" s="138"/>
      <c r="BD9" s="138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</row>
    <row r="10" spans="1:76" ht="15" customHeight="1">
      <c r="A10" s="150" t="s">
        <v>127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40" t="s">
        <v>30</v>
      </c>
      <c r="AZ10" s="140"/>
      <c r="BA10" s="140"/>
      <c r="BB10" s="140"/>
      <c r="BC10" s="140"/>
      <c r="BD10" s="140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</row>
    <row r="11" spans="1:76" ht="15" customHeight="1">
      <c r="A11" s="151" t="s">
        <v>128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38" t="s">
        <v>31</v>
      </c>
      <c r="AZ11" s="138"/>
      <c r="BA11" s="138"/>
      <c r="BB11" s="138"/>
      <c r="BC11" s="138"/>
      <c r="BD11" s="138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</row>
    <row r="12" spans="1:76" ht="12.75">
      <c r="A12" s="156" t="s">
        <v>129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29" t="s">
        <v>32</v>
      </c>
      <c r="AZ12" s="130"/>
      <c r="BA12" s="130"/>
      <c r="BB12" s="130"/>
      <c r="BC12" s="130"/>
      <c r="BD12" s="131"/>
      <c r="BE12" s="232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4"/>
    </row>
    <row r="13" spans="1:76" ht="12.75">
      <c r="A13" s="158" t="s">
        <v>130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32"/>
      <c r="AZ13" s="133"/>
      <c r="BA13" s="133"/>
      <c r="BB13" s="133"/>
      <c r="BC13" s="133"/>
      <c r="BD13" s="134"/>
      <c r="BE13" s="235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7"/>
    </row>
    <row r="14" spans="1:76" ht="15" customHeight="1">
      <c r="A14" s="150" t="s">
        <v>131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40" t="s">
        <v>33</v>
      </c>
      <c r="AZ14" s="140"/>
      <c r="BA14" s="140"/>
      <c r="BB14" s="140"/>
      <c r="BC14" s="140"/>
      <c r="BD14" s="140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</row>
    <row r="15" spans="1:76" ht="12.75">
      <c r="A15" s="149" t="s">
        <v>132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29" t="s">
        <v>3</v>
      </c>
      <c r="AZ15" s="130"/>
      <c r="BA15" s="130"/>
      <c r="BB15" s="130"/>
      <c r="BC15" s="130"/>
      <c r="BD15" s="131"/>
      <c r="BE15" s="232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4"/>
    </row>
    <row r="16" spans="1:76" ht="12.75">
      <c r="A16" s="151" t="s">
        <v>133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32"/>
      <c r="AZ16" s="133"/>
      <c r="BA16" s="133"/>
      <c r="BB16" s="133"/>
      <c r="BC16" s="133"/>
      <c r="BD16" s="134"/>
      <c r="BE16" s="235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7"/>
    </row>
    <row r="17" spans="1:76" ht="15" customHeight="1">
      <c r="A17" s="150" t="s">
        <v>134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40" t="s">
        <v>136</v>
      </c>
      <c r="AZ17" s="140"/>
      <c r="BA17" s="140"/>
      <c r="BB17" s="140"/>
      <c r="BC17" s="140"/>
      <c r="BD17" s="140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</row>
    <row r="18" spans="1:76" ht="12.75">
      <c r="A18" s="149" t="s">
        <v>135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29" t="s">
        <v>137</v>
      </c>
      <c r="AZ18" s="130"/>
      <c r="BA18" s="130"/>
      <c r="BB18" s="130"/>
      <c r="BC18" s="130"/>
      <c r="BD18" s="131"/>
      <c r="BE18" s="232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4"/>
    </row>
    <row r="19" spans="1:76" ht="12.75">
      <c r="A19" s="151" t="s">
        <v>133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32"/>
      <c r="AZ19" s="133"/>
      <c r="BA19" s="133"/>
      <c r="BB19" s="133"/>
      <c r="BC19" s="133"/>
      <c r="BD19" s="134"/>
      <c r="BE19" s="235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7"/>
    </row>
    <row r="20" spans="1:76" ht="15" customHeight="1">
      <c r="A20" s="150" t="s">
        <v>134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40" t="s">
        <v>138</v>
      </c>
      <c r="AZ20" s="140"/>
      <c r="BA20" s="140"/>
      <c r="BB20" s="140"/>
      <c r="BC20" s="140"/>
      <c r="BD20" s="140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</row>
  </sheetData>
  <sheetProtection/>
  <mergeCells count="47">
    <mergeCell ref="AY18:BD19"/>
    <mergeCell ref="BE18:BX19"/>
    <mergeCell ref="BE9:BX9"/>
    <mergeCell ref="BE10:BX10"/>
    <mergeCell ref="A3:AX3"/>
    <mergeCell ref="A4:AX4"/>
    <mergeCell ref="A5:AX5"/>
    <mergeCell ref="A6:AX6"/>
    <mergeCell ref="BE14:BX14"/>
    <mergeCell ref="BE8:BX8"/>
    <mergeCell ref="AY20:BD20"/>
    <mergeCell ref="BE20:BX20"/>
    <mergeCell ref="BE3:BX3"/>
    <mergeCell ref="AY17:BD17"/>
    <mergeCell ref="BE17:BX17"/>
    <mergeCell ref="AY10:BD10"/>
    <mergeCell ref="AY11:BD11"/>
    <mergeCell ref="BE11:BX11"/>
    <mergeCell ref="BE4:BX4"/>
    <mergeCell ref="BE5:BX5"/>
    <mergeCell ref="A7:AX7"/>
    <mergeCell ref="A8:AX8"/>
    <mergeCell ref="A9:AX9"/>
    <mergeCell ref="A10:AX10"/>
    <mergeCell ref="AY14:BD14"/>
    <mergeCell ref="AY3:BD3"/>
    <mergeCell ref="AY4:BD4"/>
    <mergeCell ref="AY5:BD5"/>
    <mergeCell ref="AY8:BD8"/>
    <mergeCell ref="AY9:BD9"/>
    <mergeCell ref="A18:AX18"/>
    <mergeCell ref="A19:AX19"/>
    <mergeCell ref="A20:AX20"/>
    <mergeCell ref="A17:AX17"/>
    <mergeCell ref="A12:AX12"/>
    <mergeCell ref="A13:AX13"/>
    <mergeCell ref="A14:AX14"/>
    <mergeCell ref="A1:BX1"/>
    <mergeCell ref="A16:AX16"/>
    <mergeCell ref="AY6:BD7"/>
    <mergeCell ref="BE6:BX7"/>
    <mergeCell ref="AY12:BD13"/>
    <mergeCell ref="BE12:BX13"/>
    <mergeCell ref="AY15:BD16"/>
    <mergeCell ref="BE15:BX16"/>
    <mergeCell ref="A15:AX15"/>
    <mergeCell ref="A11:AX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tabSelected="1" view="pageBreakPreview" zoomScale="150" zoomScaleSheetLayoutView="150" zoomScalePageLayoutView="0" workbookViewId="0" topLeftCell="A1">
      <selection activeCell="AR33" sqref="AR33"/>
    </sheetView>
  </sheetViews>
  <sheetFormatPr defaultColWidth="1.37890625" defaultRowHeight="12.75"/>
  <cols>
    <col min="1" max="9" width="1.37890625" style="1" customWidth="1"/>
    <col min="10" max="10" width="2.75390625" style="1" customWidth="1"/>
    <col min="11" max="11" width="6.875" style="1" customWidth="1"/>
    <col min="12" max="23" width="1.37890625" style="1" customWidth="1"/>
    <col min="24" max="24" width="0.74609375" style="1" customWidth="1"/>
    <col min="25" max="33" width="1.37890625" style="1" customWidth="1"/>
    <col min="34" max="34" width="0.2421875" style="1" customWidth="1"/>
    <col min="35" max="38" width="1.37890625" style="1" customWidth="1"/>
    <col min="39" max="39" width="2.375" style="1" customWidth="1"/>
    <col min="40" max="42" width="1.37890625" style="1" customWidth="1"/>
    <col min="43" max="43" width="0.12890625" style="1" customWidth="1"/>
    <col min="44" max="48" width="1.37890625" style="1" customWidth="1"/>
    <col min="49" max="49" width="0.12890625" style="1" customWidth="1"/>
    <col min="50" max="50" width="2.125" style="1" customWidth="1"/>
    <col min="51" max="58" width="1.37890625" style="1" customWidth="1"/>
    <col min="59" max="59" width="0.74609375" style="1" customWidth="1"/>
    <col min="60" max="61" width="1.37890625" style="1" customWidth="1"/>
    <col min="62" max="62" width="2.125" style="1" customWidth="1"/>
    <col min="63" max="77" width="1.37890625" style="1" customWidth="1"/>
    <col min="78" max="78" width="0.74609375" style="1" customWidth="1"/>
    <col min="79" max="79" width="0.12890625" style="1" hidden="1" customWidth="1"/>
    <col min="80" max="83" width="1.37890625" style="1" customWidth="1"/>
    <col min="84" max="84" width="0.74609375" style="1" customWidth="1"/>
    <col min="85" max="98" width="1.37890625" style="1" customWidth="1"/>
    <col min="99" max="99" width="0.12890625" style="1" customWidth="1"/>
    <col min="100" max="16384" width="1.37890625" style="1" customWidth="1"/>
  </cols>
  <sheetData>
    <row r="1" spans="1:99" s="48" customFormat="1" ht="15.75">
      <c r="A1" s="142" t="s">
        <v>139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</row>
    <row r="2" spans="47:99" s="45" customFormat="1" ht="12"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CU2" s="47" t="s">
        <v>62</v>
      </c>
    </row>
    <row r="3" spans="1:99" s="55" customFormat="1" ht="10.5">
      <c r="A3" s="187" t="s">
        <v>140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 t="s">
        <v>19</v>
      </c>
      <c r="M3" s="187"/>
      <c r="N3" s="187"/>
      <c r="O3" s="187" t="s">
        <v>144</v>
      </c>
      <c r="P3" s="187"/>
      <c r="Q3" s="187"/>
      <c r="R3" s="187"/>
      <c r="S3" s="187"/>
      <c r="T3" s="187" t="s">
        <v>146</v>
      </c>
      <c r="U3" s="187"/>
      <c r="V3" s="187"/>
      <c r="W3" s="187"/>
      <c r="X3" s="187"/>
      <c r="Y3" s="212" t="s">
        <v>22</v>
      </c>
      <c r="Z3" s="213"/>
      <c r="AA3" s="213"/>
      <c r="AB3" s="213"/>
      <c r="AC3" s="213"/>
      <c r="AD3" s="213"/>
      <c r="AE3" s="213"/>
      <c r="AF3" s="213"/>
      <c r="AG3" s="213"/>
      <c r="AH3" s="214"/>
      <c r="AI3" s="187" t="s">
        <v>150</v>
      </c>
      <c r="AJ3" s="187"/>
      <c r="AK3" s="187"/>
      <c r="AL3" s="187"/>
      <c r="AM3" s="187"/>
      <c r="AN3" s="212" t="s">
        <v>22</v>
      </c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4"/>
    </row>
    <row r="4" spans="1:99" s="55" customFormat="1" ht="10.5">
      <c r="A4" s="186" t="s">
        <v>141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 t="s">
        <v>142</v>
      </c>
      <c r="M4" s="186"/>
      <c r="N4" s="186"/>
      <c r="O4" s="186" t="s">
        <v>145</v>
      </c>
      <c r="P4" s="186"/>
      <c r="Q4" s="186"/>
      <c r="R4" s="186"/>
      <c r="S4" s="186"/>
      <c r="T4" s="186" t="s">
        <v>148</v>
      </c>
      <c r="U4" s="186"/>
      <c r="V4" s="186"/>
      <c r="W4" s="186"/>
      <c r="X4" s="186"/>
      <c r="Y4" s="186" t="s">
        <v>167</v>
      </c>
      <c r="Z4" s="186"/>
      <c r="AA4" s="186"/>
      <c r="AB4" s="186"/>
      <c r="AC4" s="186"/>
      <c r="AD4" s="186" t="s">
        <v>172</v>
      </c>
      <c r="AE4" s="186"/>
      <c r="AF4" s="186"/>
      <c r="AG4" s="186"/>
      <c r="AH4" s="186"/>
      <c r="AI4" s="186" t="s">
        <v>148</v>
      </c>
      <c r="AJ4" s="186"/>
      <c r="AK4" s="186"/>
      <c r="AL4" s="186"/>
      <c r="AM4" s="186"/>
      <c r="AN4" s="186" t="s">
        <v>174</v>
      </c>
      <c r="AO4" s="186"/>
      <c r="AP4" s="186"/>
      <c r="AQ4" s="186"/>
      <c r="AR4" s="186"/>
      <c r="AS4" s="186" t="s">
        <v>151</v>
      </c>
      <c r="AT4" s="186"/>
      <c r="AU4" s="186"/>
      <c r="AV4" s="186"/>
      <c r="AW4" s="186"/>
      <c r="AX4" s="186" t="s">
        <v>178</v>
      </c>
      <c r="AY4" s="186"/>
      <c r="AZ4" s="186"/>
      <c r="BA4" s="186"/>
      <c r="BB4" s="186"/>
      <c r="BC4" s="186" t="s">
        <v>181</v>
      </c>
      <c r="BD4" s="186"/>
      <c r="BE4" s="186"/>
      <c r="BF4" s="186"/>
      <c r="BG4" s="186"/>
      <c r="BH4" s="212" t="s">
        <v>151</v>
      </c>
      <c r="BI4" s="213"/>
      <c r="BJ4" s="213"/>
      <c r="BK4" s="213"/>
      <c r="BL4" s="213"/>
      <c r="BM4" s="213"/>
      <c r="BN4" s="213"/>
      <c r="BO4" s="213"/>
      <c r="BP4" s="213"/>
      <c r="BQ4" s="214"/>
      <c r="BR4" s="186" t="s">
        <v>149</v>
      </c>
      <c r="BS4" s="186"/>
      <c r="BT4" s="186"/>
      <c r="BU4" s="186"/>
      <c r="BV4" s="186"/>
      <c r="BW4" s="186" t="s">
        <v>192</v>
      </c>
      <c r="BX4" s="186"/>
      <c r="BY4" s="186"/>
      <c r="BZ4" s="186"/>
      <c r="CA4" s="186"/>
      <c r="CB4" s="212" t="s">
        <v>151</v>
      </c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4"/>
    </row>
    <row r="5" spans="1:99" s="55" customFormat="1" ht="10.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 t="s">
        <v>143</v>
      </c>
      <c r="M5" s="186"/>
      <c r="N5" s="186"/>
      <c r="O5" s="186"/>
      <c r="P5" s="186"/>
      <c r="Q5" s="186"/>
      <c r="R5" s="186"/>
      <c r="S5" s="186"/>
      <c r="T5" s="186" t="s">
        <v>149</v>
      </c>
      <c r="U5" s="186"/>
      <c r="V5" s="186"/>
      <c r="W5" s="186"/>
      <c r="X5" s="186"/>
      <c r="Y5" s="186" t="s">
        <v>168</v>
      </c>
      <c r="Z5" s="186"/>
      <c r="AA5" s="186"/>
      <c r="AB5" s="186"/>
      <c r="AC5" s="186"/>
      <c r="AD5" s="186" t="s">
        <v>173</v>
      </c>
      <c r="AE5" s="186"/>
      <c r="AF5" s="186"/>
      <c r="AG5" s="186"/>
      <c r="AH5" s="186"/>
      <c r="AI5" s="186" t="s">
        <v>149</v>
      </c>
      <c r="AJ5" s="186"/>
      <c r="AK5" s="186"/>
      <c r="AL5" s="186"/>
      <c r="AM5" s="186"/>
      <c r="AN5" s="186" t="s">
        <v>175</v>
      </c>
      <c r="AO5" s="186"/>
      <c r="AP5" s="186"/>
      <c r="AQ5" s="186"/>
      <c r="AR5" s="186"/>
      <c r="AS5" s="186" t="s">
        <v>174</v>
      </c>
      <c r="AT5" s="186"/>
      <c r="AU5" s="186"/>
      <c r="AV5" s="186"/>
      <c r="AW5" s="186"/>
      <c r="AX5" s="186" t="s">
        <v>149</v>
      </c>
      <c r="AY5" s="186"/>
      <c r="AZ5" s="186"/>
      <c r="BA5" s="186"/>
      <c r="BB5" s="186"/>
      <c r="BC5" s="186" t="s">
        <v>149</v>
      </c>
      <c r="BD5" s="186"/>
      <c r="BE5" s="186"/>
      <c r="BF5" s="186"/>
      <c r="BG5" s="186"/>
      <c r="BH5" s="186" t="s">
        <v>182</v>
      </c>
      <c r="BI5" s="186"/>
      <c r="BJ5" s="186"/>
      <c r="BK5" s="186"/>
      <c r="BL5" s="186"/>
      <c r="BM5" s="186" t="s">
        <v>185</v>
      </c>
      <c r="BN5" s="186"/>
      <c r="BO5" s="186"/>
      <c r="BP5" s="186"/>
      <c r="BQ5" s="186"/>
      <c r="BR5" s="186" t="s">
        <v>189</v>
      </c>
      <c r="BS5" s="186"/>
      <c r="BT5" s="186"/>
      <c r="BU5" s="186"/>
      <c r="BV5" s="186"/>
      <c r="BW5" s="186"/>
      <c r="BX5" s="186"/>
      <c r="BY5" s="186"/>
      <c r="BZ5" s="186"/>
      <c r="CA5" s="186"/>
      <c r="CB5" s="186" t="s">
        <v>149</v>
      </c>
      <c r="CC5" s="186"/>
      <c r="CD5" s="186"/>
      <c r="CE5" s="186"/>
      <c r="CF5" s="186"/>
      <c r="CG5" s="186" t="s">
        <v>159</v>
      </c>
      <c r="CH5" s="186"/>
      <c r="CI5" s="186"/>
      <c r="CJ5" s="186"/>
      <c r="CK5" s="186"/>
      <c r="CL5" s="186" t="s">
        <v>149</v>
      </c>
      <c r="CM5" s="186"/>
      <c r="CN5" s="186"/>
      <c r="CO5" s="186"/>
      <c r="CP5" s="186"/>
      <c r="CQ5" s="186" t="s">
        <v>149</v>
      </c>
      <c r="CR5" s="186"/>
      <c r="CS5" s="186"/>
      <c r="CT5" s="186"/>
      <c r="CU5" s="186"/>
    </row>
    <row r="6" spans="1:99" s="55" customFormat="1" ht="10.5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 t="s">
        <v>169</v>
      </c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 t="s">
        <v>176</v>
      </c>
      <c r="AT6" s="186"/>
      <c r="AU6" s="186"/>
      <c r="AV6" s="186"/>
      <c r="AW6" s="186"/>
      <c r="AX6" s="186" t="s">
        <v>180</v>
      </c>
      <c r="AY6" s="186"/>
      <c r="AZ6" s="186"/>
      <c r="BA6" s="186"/>
      <c r="BB6" s="186"/>
      <c r="BC6" s="186"/>
      <c r="BD6" s="186"/>
      <c r="BE6" s="186"/>
      <c r="BF6" s="186"/>
      <c r="BG6" s="186"/>
      <c r="BH6" s="186" t="s">
        <v>183</v>
      </c>
      <c r="BI6" s="186"/>
      <c r="BJ6" s="186"/>
      <c r="BK6" s="186"/>
      <c r="BL6" s="186"/>
      <c r="BM6" s="186" t="s">
        <v>186</v>
      </c>
      <c r="BN6" s="186"/>
      <c r="BO6" s="186"/>
      <c r="BP6" s="186"/>
      <c r="BQ6" s="186"/>
      <c r="BR6" s="186" t="s">
        <v>190</v>
      </c>
      <c r="BS6" s="186"/>
      <c r="BT6" s="186"/>
      <c r="BU6" s="186"/>
      <c r="BV6" s="186"/>
      <c r="BW6" s="186"/>
      <c r="BX6" s="186"/>
      <c r="BY6" s="186"/>
      <c r="BZ6" s="186"/>
      <c r="CA6" s="186"/>
      <c r="CB6" s="186" t="s">
        <v>193</v>
      </c>
      <c r="CC6" s="186"/>
      <c r="CD6" s="186"/>
      <c r="CE6" s="186"/>
      <c r="CF6" s="186"/>
      <c r="CG6" s="186" t="s">
        <v>160</v>
      </c>
      <c r="CH6" s="186"/>
      <c r="CI6" s="186"/>
      <c r="CJ6" s="186"/>
      <c r="CK6" s="186"/>
      <c r="CL6" s="186" t="s">
        <v>196</v>
      </c>
      <c r="CM6" s="186"/>
      <c r="CN6" s="186"/>
      <c r="CO6" s="186"/>
      <c r="CP6" s="186"/>
      <c r="CQ6" s="186" t="s">
        <v>200</v>
      </c>
      <c r="CR6" s="186"/>
      <c r="CS6" s="186"/>
      <c r="CT6" s="186"/>
      <c r="CU6" s="186"/>
    </row>
    <row r="7" spans="1:99" s="55" customFormat="1" ht="10.5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 t="s">
        <v>170</v>
      </c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 t="s">
        <v>177</v>
      </c>
      <c r="AT7" s="186"/>
      <c r="AU7" s="186"/>
      <c r="AV7" s="186"/>
      <c r="AW7" s="186"/>
      <c r="AX7" s="186" t="s">
        <v>179</v>
      </c>
      <c r="AY7" s="186"/>
      <c r="AZ7" s="186"/>
      <c r="BA7" s="186"/>
      <c r="BB7" s="186"/>
      <c r="BC7" s="186"/>
      <c r="BD7" s="186"/>
      <c r="BE7" s="186"/>
      <c r="BF7" s="186"/>
      <c r="BG7" s="186"/>
      <c r="BH7" s="186" t="s">
        <v>184</v>
      </c>
      <c r="BI7" s="186"/>
      <c r="BJ7" s="186"/>
      <c r="BK7" s="186"/>
      <c r="BL7" s="186"/>
      <c r="BM7" s="186" t="s">
        <v>187</v>
      </c>
      <c r="BN7" s="186"/>
      <c r="BO7" s="186"/>
      <c r="BP7" s="186"/>
      <c r="BQ7" s="186"/>
      <c r="BR7" s="186" t="s">
        <v>191</v>
      </c>
      <c r="BS7" s="186"/>
      <c r="BT7" s="186"/>
      <c r="BU7" s="186"/>
      <c r="BV7" s="186"/>
      <c r="BW7" s="186"/>
      <c r="BX7" s="186"/>
      <c r="BY7" s="186"/>
      <c r="BZ7" s="186"/>
      <c r="CA7" s="186"/>
      <c r="CB7" s="186" t="s">
        <v>194</v>
      </c>
      <c r="CC7" s="186"/>
      <c r="CD7" s="186"/>
      <c r="CE7" s="186"/>
      <c r="CF7" s="186"/>
      <c r="CG7" s="186" t="s">
        <v>161</v>
      </c>
      <c r="CH7" s="186"/>
      <c r="CI7" s="186"/>
      <c r="CJ7" s="186"/>
      <c r="CK7" s="186"/>
      <c r="CL7" s="186" t="s">
        <v>197</v>
      </c>
      <c r="CM7" s="186"/>
      <c r="CN7" s="186"/>
      <c r="CO7" s="186"/>
      <c r="CP7" s="186"/>
      <c r="CQ7" s="186" t="s">
        <v>201</v>
      </c>
      <c r="CR7" s="186"/>
      <c r="CS7" s="186"/>
      <c r="CT7" s="186"/>
      <c r="CU7" s="186"/>
    </row>
    <row r="8" spans="1:99" s="55" customFormat="1" ht="10.5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 t="s">
        <v>171</v>
      </c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 t="s">
        <v>188</v>
      </c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 t="s">
        <v>195</v>
      </c>
      <c r="CC8" s="186"/>
      <c r="CD8" s="186"/>
      <c r="CE8" s="186"/>
      <c r="CF8" s="186"/>
      <c r="CG8" s="186" t="s">
        <v>162</v>
      </c>
      <c r="CH8" s="186"/>
      <c r="CI8" s="186"/>
      <c r="CJ8" s="186"/>
      <c r="CK8" s="186"/>
      <c r="CL8" s="186" t="s">
        <v>198</v>
      </c>
      <c r="CM8" s="186"/>
      <c r="CN8" s="186"/>
      <c r="CO8" s="186"/>
      <c r="CP8" s="186"/>
      <c r="CQ8" s="186"/>
      <c r="CR8" s="186"/>
      <c r="CS8" s="186"/>
      <c r="CT8" s="186"/>
      <c r="CU8" s="186"/>
    </row>
    <row r="9" spans="1:99" s="55" customFormat="1" ht="10.5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 t="s">
        <v>163</v>
      </c>
      <c r="CH9" s="186"/>
      <c r="CI9" s="186"/>
      <c r="CJ9" s="186"/>
      <c r="CK9" s="186"/>
      <c r="CL9" s="186" t="s">
        <v>199</v>
      </c>
      <c r="CM9" s="186"/>
      <c r="CN9" s="186"/>
      <c r="CO9" s="186"/>
      <c r="CP9" s="186"/>
      <c r="CQ9" s="186"/>
      <c r="CR9" s="186"/>
      <c r="CS9" s="186"/>
      <c r="CT9" s="186"/>
      <c r="CU9" s="186"/>
    </row>
    <row r="10" spans="1:99" s="55" customFormat="1" ht="10.5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 t="s">
        <v>164</v>
      </c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</row>
    <row r="11" spans="1:99" s="55" customFormat="1" ht="10.5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 t="s">
        <v>165</v>
      </c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</row>
    <row r="12" spans="1:99" s="55" customFormat="1" ht="10.5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 t="s">
        <v>166</v>
      </c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</row>
    <row r="13" spans="1:99" s="55" customFormat="1" ht="10.5">
      <c r="A13" s="185" t="s">
        <v>24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 t="s">
        <v>25</v>
      </c>
      <c r="M13" s="185"/>
      <c r="N13" s="185"/>
      <c r="O13" s="185" t="s">
        <v>147</v>
      </c>
      <c r="P13" s="185"/>
      <c r="Q13" s="185"/>
      <c r="R13" s="185"/>
      <c r="S13" s="185"/>
      <c r="T13" s="185">
        <v>1</v>
      </c>
      <c r="U13" s="185"/>
      <c r="V13" s="185"/>
      <c r="W13" s="185"/>
      <c r="X13" s="185"/>
      <c r="Y13" s="185">
        <v>2</v>
      </c>
      <c r="Z13" s="185"/>
      <c r="AA13" s="185"/>
      <c r="AB13" s="185"/>
      <c r="AC13" s="185"/>
      <c r="AD13" s="185">
        <v>3</v>
      </c>
      <c r="AE13" s="185"/>
      <c r="AF13" s="185"/>
      <c r="AG13" s="185"/>
      <c r="AH13" s="185"/>
      <c r="AI13" s="185">
        <v>4</v>
      </c>
      <c r="AJ13" s="185"/>
      <c r="AK13" s="185"/>
      <c r="AL13" s="185"/>
      <c r="AM13" s="185"/>
      <c r="AN13" s="185">
        <v>5</v>
      </c>
      <c r="AO13" s="185"/>
      <c r="AP13" s="185"/>
      <c r="AQ13" s="185"/>
      <c r="AR13" s="185"/>
      <c r="AS13" s="185">
        <v>6</v>
      </c>
      <c r="AT13" s="185"/>
      <c r="AU13" s="185"/>
      <c r="AV13" s="185"/>
      <c r="AW13" s="185"/>
      <c r="AX13" s="185">
        <v>7</v>
      </c>
      <c r="AY13" s="185"/>
      <c r="AZ13" s="185"/>
      <c r="BA13" s="185"/>
      <c r="BB13" s="185"/>
      <c r="BC13" s="185">
        <v>8</v>
      </c>
      <c r="BD13" s="185"/>
      <c r="BE13" s="185"/>
      <c r="BF13" s="185"/>
      <c r="BG13" s="185"/>
      <c r="BH13" s="185">
        <v>9</v>
      </c>
      <c r="BI13" s="185"/>
      <c r="BJ13" s="185"/>
      <c r="BK13" s="185"/>
      <c r="BL13" s="185"/>
      <c r="BM13" s="185">
        <v>10</v>
      </c>
      <c r="BN13" s="185"/>
      <c r="BO13" s="185"/>
      <c r="BP13" s="185"/>
      <c r="BQ13" s="185"/>
      <c r="BR13" s="185">
        <v>11</v>
      </c>
      <c r="BS13" s="185"/>
      <c r="BT13" s="185"/>
      <c r="BU13" s="185"/>
      <c r="BV13" s="185"/>
      <c r="BW13" s="185">
        <v>12</v>
      </c>
      <c r="BX13" s="185"/>
      <c r="BY13" s="185"/>
      <c r="BZ13" s="185"/>
      <c r="CA13" s="185"/>
      <c r="CB13" s="185">
        <v>13</v>
      </c>
      <c r="CC13" s="185"/>
      <c r="CD13" s="185"/>
      <c r="CE13" s="185"/>
      <c r="CF13" s="185"/>
      <c r="CG13" s="185">
        <v>14</v>
      </c>
      <c r="CH13" s="185"/>
      <c r="CI13" s="185"/>
      <c r="CJ13" s="185"/>
      <c r="CK13" s="185"/>
      <c r="CL13" s="185">
        <v>15</v>
      </c>
      <c r="CM13" s="185"/>
      <c r="CN13" s="185"/>
      <c r="CO13" s="185"/>
      <c r="CP13" s="185"/>
      <c r="CQ13" s="185">
        <v>16</v>
      </c>
      <c r="CR13" s="185"/>
      <c r="CS13" s="185"/>
      <c r="CT13" s="185"/>
      <c r="CU13" s="185"/>
    </row>
    <row r="14" spans="1:99" s="54" customFormat="1" ht="11.25">
      <c r="A14" s="189" t="s">
        <v>153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74" t="s">
        <v>157</v>
      </c>
      <c r="M14" s="175"/>
      <c r="N14" s="176"/>
      <c r="O14" s="216"/>
      <c r="P14" s="217"/>
      <c r="Q14" s="217"/>
      <c r="R14" s="217"/>
      <c r="S14" s="218"/>
      <c r="T14" s="216"/>
      <c r="U14" s="217"/>
      <c r="V14" s="217"/>
      <c r="W14" s="217"/>
      <c r="X14" s="218"/>
      <c r="Y14" s="216"/>
      <c r="Z14" s="217"/>
      <c r="AA14" s="217"/>
      <c r="AB14" s="217"/>
      <c r="AC14" s="218"/>
      <c r="AD14" s="216"/>
      <c r="AE14" s="217"/>
      <c r="AF14" s="217"/>
      <c r="AG14" s="217"/>
      <c r="AH14" s="218"/>
      <c r="AI14" s="206">
        <f>AI16+AI17+AI18+AI19+AI20+AI21+AI22</f>
        <v>438985.003</v>
      </c>
      <c r="AJ14" s="207"/>
      <c r="AK14" s="207"/>
      <c r="AL14" s="207"/>
      <c r="AM14" s="208"/>
      <c r="AN14" s="206"/>
      <c r="AO14" s="207"/>
      <c r="AP14" s="207"/>
      <c r="AQ14" s="207"/>
      <c r="AR14" s="208"/>
      <c r="AS14" s="206"/>
      <c r="AT14" s="207"/>
      <c r="AU14" s="207"/>
      <c r="AV14" s="207"/>
      <c r="AW14" s="208"/>
      <c r="AX14" s="206"/>
      <c r="AY14" s="207"/>
      <c r="AZ14" s="207"/>
      <c r="BA14" s="207"/>
      <c r="BB14" s="208"/>
      <c r="BC14" s="206"/>
      <c r="BD14" s="207"/>
      <c r="BE14" s="207"/>
      <c r="BF14" s="207"/>
      <c r="BG14" s="208"/>
      <c r="BH14" s="206">
        <f>BH16+BH17+BH18+BH19+BH20+BH21</f>
        <v>218507.983</v>
      </c>
      <c r="BI14" s="207"/>
      <c r="BJ14" s="207"/>
      <c r="BK14" s="207"/>
      <c r="BL14" s="208"/>
      <c r="BM14" s="206">
        <f>BM16+BM17+BM18+BM19+BM20+BM21+BM22</f>
        <v>220477.02</v>
      </c>
      <c r="BN14" s="207"/>
      <c r="BO14" s="207"/>
      <c r="BP14" s="207"/>
      <c r="BQ14" s="208"/>
      <c r="BR14" s="206"/>
      <c r="BS14" s="207"/>
      <c r="BT14" s="207"/>
      <c r="BU14" s="207"/>
      <c r="BV14" s="208"/>
      <c r="BW14" s="206"/>
      <c r="BX14" s="207"/>
      <c r="BY14" s="207"/>
      <c r="BZ14" s="207"/>
      <c r="CA14" s="208"/>
      <c r="CB14" s="206"/>
      <c r="CC14" s="207"/>
      <c r="CD14" s="207"/>
      <c r="CE14" s="207"/>
      <c r="CF14" s="208"/>
      <c r="CG14" s="206"/>
      <c r="CH14" s="207"/>
      <c r="CI14" s="207"/>
      <c r="CJ14" s="207"/>
      <c r="CK14" s="208"/>
      <c r="CL14" s="206"/>
      <c r="CM14" s="207"/>
      <c r="CN14" s="207"/>
      <c r="CO14" s="207"/>
      <c r="CP14" s="208"/>
      <c r="CQ14" s="206"/>
      <c r="CR14" s="207"/>
      <c r="CS14" s="207"/>
      <c r="CT14" s="207"/>
      <c r="CU14" s="208"/>
    </row>
    <row r="15" spans="1:99" s="54" customFormat="1" ht="11.25">
      <c r="A15" s="189" t="s">
        <v>152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0"/>
      <c r="M15" s="181"/>
      <c r="N15" s="182"/>
      <c r="O15" s="222"/>
      <c r="P15" s="223"/>
      <c r="Q15" s="223"/>
      <c r="R15" s="223"/>
      <c r="S15" s="224"/>
      <c r="T15" s="222"/>
      <c r="U15" s="223"/>
      <c r="V15" s="223"/>
      <c r="W15" s="223"/>
      <c r="X15" s="224"/>
      <c r="Y15" s="222"/>
      <c r="Z15" s="223"/>
      <c r="AA15" s="223"/>
      <c r="AB15" s="223"/>
      <c r="AC15" s="224"/>
      <c r="AD15" s="222"/>
      <c r="AE15" s="223"/>
      <c r="AF15" s="223"/>
      <c r="AG15" s="223"/>
      <c r="AH15" s="224"/>
      <c r="AI15" s="209"/>
      <c r="AJ15" s="210"/>
      <c r="AK15" s="210"/>
      <c r="AL15" s="210"/>
      <c r="AM15" s="211"/>
      <c r="AN15" s="209"/>
      <c r="AO15" s="210"/>
      <c r="AP15" s="210"/>
      <c r="AQ15" s="210"/>
      <c r="AR15" s="211"/>
      <c r="AS15" s="209"/>
      <c r="AT15" s="210"/>
      <c r="AU15" s="210"/>
      <c r="AV15" s="210"/>
      <c r="AW15" s="211"/>
      <c r="AX15" s="209"/>
      <c r="AY15" s="210"/>
      <c r="AZ15" s="210"/>
      <c r="BA15" s="210"/>
      <c r="BB15" s="211"/>
      <c r="BC15" s="209"/>
      <c r="BD15" s="210"/>
      <c r="BE15" s="210"/>
      <c r="BF15" s="210"/>
      <c r="BG15" s="211"/>
      <c r="BH15" s="209"/>
      <c r="BI15" s="210"/>
      <c r="BJ15" s="210"/>
      <c r="BK15" s="210"/>
      <c r="BL15" s="211"/>
      <c r="BM15" s="209"/>
      <c r="BN15" s="210"/>
      <c r="BO15" s="210"/>
      <c r="BP15" s="210"/>
      <c r="BQ15" s="211"/>
      <c r="BR15" s="209"/>
      <c r="BS15" s="210"/>
      <c r="BT15" s="210"/>
      <c r="BU15" s="210"/>
      <c r="BV15" s="211"/>
      <c r="BW15" s="209"/>
      <c r="BX15" s="210"/>
      <c r="BY15" s="210"/>
      <c r="BZ15" s="210"/>
      <c r="CA15" s="211"/>
      <c r="CB15" s="209"/>
      <c r="CC15" s="210"/>
      <c r="CD15" s="210"/>
      <c r="CE15" s="210"/>
      <c r="CF15" s="211"/>
      <c r="CG15" s="209"/>
      <c r="CH15" s="210"/>
      <c r="CI15" s="210"/>
      <c r="CJ15" s="210"/>
      <c r="CK15" s="211"/>
      <c r="CL15" s="209"/>
      <c r="CM15" s="210"/>
      <c r="CN15" s="210"/>
      <c r="CO15" s="210"/>
      <c r="CP15" s="211"/>
      <c r="CQ15" s="209"/>
      <c r="CR15" s="210"/>
      <c r="CS15" s="210"/>
      <c r="CT15" s="210"/>
      <c r="CU15" s="211"/>
    </row>
    <row r="16" spans="1:99" s="54" customFormat="1" ht="34.5" customHeight="1">
      <c r="A16" s="191" t="s">
        <v>205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3"/>
      <c r="L16" s="183"/>
      <c r="M16" s="183"/>
      <c r="N16" s="183"/>
      <c r="O16" s="241" t="s">
        <v>208</v>
      </c>
      <c r="P16" s="242"/>
      <c r="Q16" s="242"/>
      <c r="R16" s="242"/>
      <c r="S16" s="243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04">
        <f>BH16+BM16</f>
        <v>123288.003</v>
      </c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>
        <v>113338.983</v>
      </c>
      <c r="BI16" s="204"/>
      <c r="BJ16" s="204"/>
      <c r="BK16" s="204"/>
      <c r="BL16" s="204"/>
      <c r="BM16" s="204">
        <f>5966.02+3983</f>
        <v>9949.02</v>
      </c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</row>
    <row r="17" spans="1:99" s="54" customFormat="1" ht="24.75" customHeight="1">
      <c r="A17" s="191" t="s">
        <v>206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3"/>
      <c r="L17" s="184"/>
      <c r="M17" s="184"/>
      <c r="N17" s="184"/>
      <c r="O17" s="244" t="s">
        <v>212</v>
      </c>
      <c r="P17" s="244"/>
      <c r="Q17" s="244"/>
      <c r="R17" s="244"/>
      <c r="S17" s="244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04">
        <f>BH17+BM17</f>
        <v>6610</v>
      </c>
      <c r="AJ17" s="204"/>
      <c r="AK17" s="204"/>
      <c r="AL17" s="204"/>
      <c r="AM17" s="204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>
        <v>6279</v>
      </c>
      <c r="BI17" s="205"/>
      <c r="BJ17" s="205"/>
      <c r="BK17" s="205"/>
      <c r="BL17" s="205"/>
      <c r="BM17" s="205">
        <v>331</v>
      </c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</row>
    <row r="18" spans="1:99" s="54" customFormat="1" ht="25.5" customHeight="1">
      <c r="A18" s="191" t="s">
        <v>207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3"/>
      <c r="L18" s="183"/>
      <c r="M18" s="183"/>
      <c r="N18" s="183"/>
      <c r="O18" s="245" t="s">
        <v>209</v>
      </c>
      <c r="P18" s="245"/>
      <c r="Q18" s="245"/>
      <c r="R18" s="245"/>
      <c r="S18" s="245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04">
        <f>BH18+BM18</f>
        <v>104093</v>
      </c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>
        <v>98890</v>
      </c>
      <c r="BI18" s="204"/>
      <c r="BJ18" s="204"/>
      <c r="BK18" s="204"/>
      <c r="BL18" s="204"/>
      <c r="BM18" s="204">
        <v>5203</v>
      </c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</row>
    <row r="19" spans="1:99" s="54" customFormat="1" ht="26.25" customHeight="1">
      <c r="A19" s="191" t="s">
        <v>219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3"/>
      <c r="L19" s="183"/>
      <c r="M19" s="183"/>
      <c r="N19" s="183"/>
      <c r="O19" s="245" t="s">
        <v>213</v>
      </c>
      <c r="P19" s="245"/>
      <c r="Q19" s="245"/>
      <c r="R19" s="245"/>
      <c r="S19" s="245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04">
        <f>BH19+BM19</f>
        <v>192819</v>
      </c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>
        <v>192819</v>
      </c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</row>
    <row r="20" spans="1:99" s="54" customFormat="1" ht="20.25" customHeight="1">
      <c r="A20" s="191" t="s">
        <v>220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3"/>
      <c r="L20" s="183"/>
      <c r="M20" s="183"/>
      <c r="N20" s="183"/>
      <c r="O20" s="246" t="s">
        <v>214</v>
      </c>
      <c r="P20" s="245"/>
      <c r="Q20" s="245"/>
      <c r="R20" s="245"/>
      <c r="S20" s="245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04">
        <f>BH20+BM20</f>
        <v>9449</v>
      </c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>
        <v>9449</v>
      </c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</row>
    <row r="21" spans="1:99" s="54" customFormat="1" ht="54.75" customHeight="1">
      <c r="A21" s="191" t="s">
        <v>221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3"/>
      <c r="L21" s="183"/>
      <c r="M21" s="183"/>
      <c r="N21" s="183"/>
      <c r="O21" s="245" t="s">
        <v>215</v>
      </c>
      <c r="P21" s="245"/>
      <c r="Q21" s="245"/>
      <c r="R21" s="245"/>
      <c r="S21" s="245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04">
        <f>BH21+BM21</f>
        <v>1891</v>
      </c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>
        <v>1891</v>
      </c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</row>
    <row r="22" spans="1:99" s="54" customFormat="1" ht="45" customHeight="1">
      <c r="A22" s="191" t="s">
        <v>222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3"/>
      <c r="L22" s="183"/>
      <c r="M22" s="183"/>
      <c r="N22" s="183"/>
      <c r="O22" s="245" t="s">
        <v>218</v>
      </c>
      <c r="P22" s="245"/>
      <c r="Q22" s="245"/>
      <c r="R22" s="245"/>
      <c r="S22" s="245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04">
        <f>BH22+BM22</f>
        <v>835</v>
      </c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>
        <v>835</v>
      </c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</row>
    <row r="23" spans="1:99" s="54" customFormat="1" ht="11.25">
      <c r="A23" s="188" t="s">
        <v>154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74" t="s">
        <v>158</v>
      </c>
      <c r="M23" s="175"/>
      <c r="N23" s="176"/>
      <c r="O23" s="216"/>
      <c r="P23" s="217"/>
      <c r="Q23" s="217"/>
      <c r="R23" s="217"/>
      <c r="S23" s="218"/>
      <c r="T23" s="195" t="s">
        <v>119</v>
      </c>
      <c r="U23" s="196"/>
      <c r="V23" s="196"/>
      <c r="W23" s="196"/>
      <c r="X23" s="197"/>
      <c r="Y23" s="195" t="s">
        <v>119</v>
      </c>
      <c r="Z23" s="196"/>
      <c r="AA23" s="196"/>
      <c r="AB23" s="196"/>
      <c r="AC23" s="197"/>
      <c r="AD23" s="195" t="s">
        <v>119</v>
      </c>
      <c r="AE23" s="196"/>
      <c r="AF23" s="196"/>
      <c r="AG23" s="196"/>
      <c r="AH23" s="197"/>
      <c r="AI23" s="195" t="s">
        <v>119</v>
      </c>
      <c r="AJ23" s="196"/>
      <c r="AK23" s="196"/>
      <c r="AL23" s="196"/>
      <c r="AM23" s="197"/>
      <c r="AN23" s="195" t="s">
        <v>119</v>
      </c>
      <c r="AO23" s="196"/>
      <c r="AP23" s="196"/>
      <c r="AQ23" s="196"/>
      <c r="AR23" s="197"/>
      <c r="AS23" s="195" t="s">
        <v>119</v>
      </c>
      <c r="AT23" s="196"/>
      <c r="AU23" s="196"/>
      <c r="AV23" s="196"/>
      <c r="AW23" s="197"/>
      <c r="AX23" s="195" t="s">
        <v>119</v>
      </c>
      <c r="AY23" s="196"/>
      <c r="AZ23" s="196"/>
      <c r="BA23" s="196"/>
      <c r="BB23" s="197"/>
      <c r="BC23" s="195" t="s">
        <v>119</v>
      </c>
      <c r="BD23" s="196"/>
      <c r="BE23" s="196"/>
      <c r="BF23" s="196"/>
      <c r="BG23" s="197"/>
      <c r="BH23" s="195" t="s">
        <v>119</v>
      </c>
      <c r="BI23" s="196"/>
      <c r="BJ23" s="196"/>
      <c r="BK23" s="196"/>
      <c r="BL23" s="197"/>
      <c r="BM23" s="195" t="s">
        <v>119</v>
      </c>
      <c r="BN23" s="196"/>
      <c r="BO23" s="196"/>
      <c r="BP23" s="196"/>
      <c r="BQ23" s="197"/>
      <c r="BR23" s="195" t="s">
        <v>119</v>
      </c>
      <c r="BS23" s="196"/>
      <c r="BT23" s="196"/>
      <c r="BU23" s="196"/>
      <c r="BV23" s="197"/>
      <c r="BW23" s="195" t="s">
        <v>119</v>
      </c>
      <c r="BX23" s="196"/>
      <c r="BY23" s="196"/>
      <c r="BZ23" s="196"/>
      <c r="CA23" s="197"/>
      <c r="CB23" s="195" t="s">
        <v>119</v>
      </c>
      <c r="CC23" s="196"/>
      <c r="CD23" s="196"/>
      <c r="CE23" s="196"/>
      <c r="CF23" s="197"/>
      <c r="CG23" s="216"/>
      <c r="CH23" s="217"/>
      <c r="CI23" s="217"/>
      <c r="CJ23" s="217"/>
      <c r="CK23" s="218"/>
      <c r="CL23" s="195" t="s">
        <v>119</v>
      </c>
      <c r="CM23" s="196"/>
      <c r="CN23" s="196"/>
      <c r="CO23" s="196"/>
      <c r="CP23" s="197"/>
      <c r="CQ23" s="195" t="s">
        <v>119</v>
      </c>
      <c r="CR23" s="196"/>
      <c r="CS23" s="196"/>
      <c r="CT23" s="196"/>
      <c r="CU23" s="197"/>
    </row>
    <row r="24" spans="1:99" s="54" customFormat="1" ht="11.25">
      <c r="A24" s="189" t="s">
        <v>155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77"/>
      <c r="M24" s="178"/>
      <c r="N24" s="179"/>
      <c r="O24" s="219"/>
      <c r="P24" s="220"/>
      <c r="Q24" s="220"/>
      <c r="R24" s="220"/>
      <c r="S24" s="221"/>
      <c r="T24" s="198"/>
      <c r="U24" s="199"/>
      <c r="V24" s="199"/>
      <c r="W24" s="199"/>
      <c r="X24" s="200"/>
      <c r="Y24" s="198"/>
      <c r="Z24" s="199"/>
      <c r="AA24" s="199"/>
      <c r="AB24" s="199"/>
      <c r="AC24" s="200"/>
      <c r="AD24" s="198"/>
      <c r="AE24" s="199"/>
      <c r="AF24" s="199"/>
      <c r="AG24" s="199"/>
      <c r="AH24" s="200"/>
      <c r="AI24" s="198"/>
      <c r="AJ24" s="199"/>
      <c r="AK24" s="199"/>
      <c r="AL24" s="199"/>
      <c r="AM24" s="200"/>
      <c r="AN24" s="198"/>
      <c r="AO24" s="199"/>
      <c r="AP24" s="199"/>
      <c r="AQ24" s="199"/>
      <c r="AR24" s="200"/>
      <c r="AS24" s="198"/>
      <c r="AT24" s="199"/>
      <c r="AU24" s="199"/>
      <c r="AV24" s="199"/>
      <c r="AW24" s="200"/>
      <c r="AX24" s="198"/>
      <c r="AY24" s="199"/>
      <c r="AZ24" s="199"/>
      <c r="BA24" s="199"/>
      <c r="BB24" s="200"/>
      <c r="BC24" s="198"/>
      <c r="BD24" s="199"/>
      <c r="BE24" s="199"/>
      <c r="BF24" s="199"/>
      <c r="BG24" s="200"/>
      <c r="BH24" s="198"/>
      <c r="BI24" s="199"/>
      <c r="BJ24" s="199"/>
      <c r="BK24" s="199"/>
      <c r="BL24" s="200"/>
      <c r="BM24" s="198"/>
      <c r="BN24" s="199"/>
      <c r="BO24" s="199"/>
      <c r="BP24" s="199"/>
      <c r="BQ24" s="200"/>
      <c r="BR24" s="198"/>
      <c r="BS24" s="199"/>
      <c r="BT24" s="199"/>
      <c r="BU24" s="199"/>
      <c r="BV24" s="200"/>
      <c r="BW24" s="198"/>
      <c r="BX24" s="199"/>
      <c r="BY24" s="199"/>
      <c r="BZ24" s="199"/>
      <c r="CA24" s="200"/>
      <c r="CB24" s="198"/>
      <c r="CC24" s="199"/>
      <c r="CD24" s="199"/>
      <c r="CE24" s="199"/>
      <c r="CF24" s="200"/>
      <c r="CG24" s="219"/>
      <c r="CH24" s="220"/>
      <c r="CI24" s="220"/>
      <c r="CJ24" s="220"/>
      <c r="CK24" s="221"/>
      <c r="CL24" s="198"/>
      <c r="CM24" s="199"/>
      <c r="CN24" s="199"/>
      <c r="CO24" s="199"/>
      <c r="CP24" s="200"/>
      <c r="CQ24" s="198"/>
      <c r="CR24" s="199"/>
      <c r="CS24" s="199"/>
      <c r="CT24" s="199"/>
      <c r="CU24" s="200"/>
    </row>
    <row r="25" spans="1:99" s="54" customFormat="1" ht="11.25">
      <c r="A25" s="190" t="s">
        <v>156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80"/>
      <c r="M25" s="181"/>
      <c r="N25" s="182"/>
      <c r="O25" s="222"/>
      <c r="P25" s="223"/>
      <c r="Q25" s="223"/>
      <c r="R25" s="223"/>
      <c r="S25" s="224"/>
      <c r="T25" s="201"/>
      <c r="U25" s="202"/>
      <c r="V25" s="202"/>
      <c r="W25" s="202"/>
      <c r="X25" s="203"/>
      <c r="Y25" s="201"/>
      <c r="Z25" s="202"/>
      <c r="AA25" s="202"/>
      <c r="AB25" s="202"/>
      <c r="AC25" s="203"/>
      <c r="AD25" s="201"/>
      <c r="AE25" s="202"/>
      <c r="AF25" s="202"/>
      <c r="AG25" s="202"/>
      <c r="AH25" s="203"/>
      <c r="AI25" s="201"/>
      <c r="AJ25" s="202"/>
      <c r="AK25" s="202"/>
      <c r="AL25" s="202"/>
      <c r="AM25" s="203"/>
      <c r="AN25" s="201"/>
      <c r="AO25" s="202"/>
      <c r="AP25" s="202"/>
      <c r="AQ25" s="202"/>
      <c r="AR25" s="203"/>
      <c r="AS25" s="201"/>
      <c r="AT25" s="202"/>
      <c r="AU25" s="202"/>
      <c r="AV25" s="202"/>
      <c r="AW25" s="203"/>
      <c r="AX25" s="201"/>
      <c r="AY25" s="202"/>
      <c r="AZ25" s="202"/>
      <c r="BA25" s="202"/>
      <c r="BB25" s="203"/>
      <c r="BC25" s="201"/>
      <c r="BD25" s="202"/>
      <c r="BE25" s="202"/>
      <c r="BF25" s="202"/>
      <c r="BG25" s="203"/>
      <c r="BH25" s="201"/>
      <c r="BI25" s="202"/>
      <c r="BJ25" s="202"/>
      <c r="BK25" s="202"/>
      <c r="BL25" s="203"/>
      <c r="BM25" s="201"/>
      <c r="BN25" s="202"/>
      <c r="BO25" s="202"/>
      <c r="BP25" s="202"/>
      <c r="BQ25" s="203"/>
      <c r="BR25" s="201"/>
      <c r="BS25" s="202"/>
      <c r="BT25" s="202"/>
      <c r="BU25" s="202"/>
      <c r="BV25" s="203"/>
      <c r="BW25" s="201"/>
      <c r="BX25" s="202"/>
      <c r="BY25" s="202"/>
      <c r="BZ25" s="202"/>
      <c r="CA25" s="203"/>
      <c r="CB25" s="201"/>
      <c r="CC25" s="202"/>
      <c r="CD25" s="202"/>
      <c r="CE25" s="202"/>
      <c r="CF25" s="203"/>
      <c r="CG25" s="222"/>
      <c r="CH25" s="223"/>
      <c r="CI25" s="223"/>
      <c r="CJ25" s="223"/>
      <c r="CK25" s="224"/>
      <c r="CL25" s="201"/>
      <c r="CM25" s="202"/>
      <c r="CN25" s="202"/>
      <c r="CO25" s="202"/>
      <c r="CP25" s="203"/>
      <c r="CQ25" s="201"/>
      <c r="CR25" s="202"/>
      <c r="CS25" s="202"/>
      <c r="CT25" s="202"/>
      <c r="CU25" s="203"/>
    </row>
    <row r="26" spans="1:99" s="54" customFormat="1" ht="15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73"/>
      <c r="M26" s="173"/>
      <c r="N26" s="173"/>
      <c r="O26" s="215"/>
      <c r="P26" s="215"/>
      <c r="Q26" s="215"/>
      <c r="R26" s="215"/>
      <c r="S26" s="215"/>
      <c r="T26" s="194" t="s">
        <v>119</v>
      </c>
      <c r="U26" s="194"/>
      <c r="V26" s="194"/>
      <c r="W26" s="194"/>
      <c r="X26" s="194"/>
      <c r="Y26" s="194" t="s">
        <v>119</v>
      </c>
      <c r="Z26" s="194"/>
      <c r="AA26" s="194"/>
      <c r="AB26" s="194"/>
      <c r="AC26" s="194"/>
      <c r="AD26" s="194" t="s">
        <v>119</v>
      </c>
      <c r="AE26" s="194"/>
      <c r="AF26" s="194"/>
      <c r="AG26" s="194"/>
      <c r="AH26" s="194"/>
      <c r="AI26" s="194" t="s">
        <v>119</v>
      </c>
      <c r="AJ26" s="194"/>
      <c r="AK26" s="194"/>
      <c r="AL26" s="194"/>
      <c r="AM26" s="194"/>
      <c r="AN26" s="194" t="s">
        <v>119</v>
      </c>
      <c r="AO26" s="194"/>
      <c r="AP26" s="194"/>
      <c r="AQ26" s="194"/>
      <c r="AR26" s="194"/>
      <c r="AS26" s="194" t="s">
        <v>119</v>
      </c>
      <c r="AT26" s="194"/>
      <c r="AU26" s="194"/>
      <c r="AV26" s="194"/>
      <c r="AW26" s="194"/>
      <c r="AX26" s="194" t="s">
        <v>119</v>
      </c>
      <c r="AY26" s="194"/>
      <c r="AZ26" s="194"/>
      <c r="BA26" s="194"/>
      <c r="BB26" s="194"/>
      <c r="BC26" s="194" t="s">
        <v>119</v>
      </c>
      <c r="BD26" s="194"/>
      <c r="BE26" s="194"/>
      <c r="BF26" s="194"/>
      <c r="BG26" s="194"/>
      <c r="BH26" s="194" t="s">
        <v>119</v>
      </c>
      <c r="BI26" s="194"/>
      <c r="BJ26" s="194"/>
      <c r="BK26" s="194"/>
      <c r="BL26" s="194"/>
      <c r="BM26" s="194" t="s">
        <v>119</v>
      </c>
      <c r="BN26" s="194"/>
      <c r="BO26" s="194"/>
      <c r="BP26" s="194"/>
      <c r="BQ26" s="194"/>
      <c r="BR26" s="194" t="s">
        <v>119</v>
      </c>
      <c r="BS26" s="194"/>
      <c r="BT26" s="194"/>
      <c r="BU26" s="194"/>
      <c r="BV26" s="194"/>
      <c r="BW26" s="194" t="s">
        <v>119</v>
      </c>
      <c r="BX26" s="194"/>
      <c r="BY26" s="194"/>
      <c r="BZ26" s="194"/>
      <c r="CA26" s="194"/>
      <c r="CB26" s="194" t="s">
        <v>119</v>
      </c>
      <c r="CC26" s="194"/>
      <c r="CD26" s="194"/>
      <c r="CE26" s="194"/>
      <c r="CF26" s="194"/>
      <c r="CG26" s="215"/>
      <c r="CH26" s="215"/>
      <c r="CI26" s="215"/>
      <c r="CJ26" s="215"/>
      <c r="CK26" s="215"/>
      <c r="CL26" s="194" t="s">
        <v>119</v>
      </c>
      <c r="CM26" s="194"/>
      <c r="CN26" s="194"/>
      <c r="CO26" s="194"/>
      <c r="CP26" s="194"/>
      <c r="CQ26" s="194" t="s">
        <v>119</v>
      </c>
      <c r="CR26" s="194"/>
      <c r="CS26" s="194"/>
      <c r="CT26" s="194"/>
      <c r="CU26" s="194"/>
    </row>
    <row r="27" spans="1:26" s="18" customFormat="1" ht="12.75">
      <c r="A27" s="23" t="s">
        <v>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s="18" customFormat="1" ht="12.75">
      <c r="A28" s="23" t="s">
        <v>44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s="18" customFormat="1" ht="12.75">
      <c r="A29" s="23" t="s">
        <v>45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s="18" customFormat="1" ht="12.75">
      <c r="A30" s="23" t="s">
        <v>46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92" s="18" customFormat="1" ht="12.75">
      <c r="A31" s="23" t="s">
        <v>47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229" t="s">
        <v>223</v>
      </c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V31" s="229" t="s">
        <v>216</v>
      </c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</row>
    <row r="32" spans="1:92" s="35" customFormat="1" ht="10.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227" t="s">
        <v>11</v>
      </c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V32" s="228" t="s">
        <v>9</v>
      </c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CC32" s="231" t="s">
        <v>10</v>
      </c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</row>
    <row r="33" spans="1:80" s="18" customFormat="1" ht="5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</row>
    <row r="34" spans="1:67" s="18" customFormat="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229" t="s">
        <v>217</v>
      </c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V34" s="38" t="s">
        <v>12</v>
      </c>
      <c r="AW34" s="229" t="s">
        <v>3</v>
      </c>
      <c r="AX34" s="229"/>
      <c r="AY34" s="23" t="s">
        <v>13</v>
      </c>
      <c r="AZ34" s="229" t="s">
        <v>108</v>
      </c>
      <c r="BA34" s="229"/>
      <c r="BB34" s="229"/>
      <c r="BC34" s="229"/>
      <c r="BD34" s="229"/>
      <c r="BE34" s="229"/>
      <c r="BF34" s="229"/>
      <c r="BG34" s="229"/>
      <c r="BH34" s="229"/>
      <c r="BI34" s="229"/>
      <c r="BL34" s="39" t="s">
        <v>3</v>
      </c>
      <c r="BM34" s="230" t="s">
        <v>118</v>
      </c>
      <c r="BN34" s="230"/>
      <c r="BO34" s="23" t="s">
        <v>14</v>
      </c>
    </row>
    <row r="35" spans="1:69" s="35" customFormat="1" ht="10.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227" t="s">
        <v>15</v>
      </c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V35" s="228" t="s">
        <v>16</v>
      </c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</row>
  </sheetData>
  <sheetProtection/>
  <mergeCells count="399">
    <mergeCell ref="BR22:BV22"/>
    <mergeCell ref="BW22:CA22"/>
    <mergeCell ref="CB22:CF22"/>
    <mergeCell ref="CG22:CK22"/>
    <mergeCell ref="CL22:CP22"/>
    <mergeCell ref="CQ22:CU22"/>
    <mergeCell ref="AN22:AR22"/>
    <mergeCell ref="AS22:AW22"/>
    <mergeCell ref="AX22:BB22"/>
    <mergeCell ref="BC22:BG22"/>
    <mergeCell ref="BH22:BL22"/>
    <mergeCell ref="BM22:BQ22"/>
    <mergeCell ref="A22:K22"/>
    <mergeCell ref="L22:N22"/>
    <mergeCell ref="O22:S22"/>
    <mergeCell ref="T22:X22"/>
    <mergeCell ref="Y22:AC22"/>
    <mergeCell ref="AD22:AH22"/>
    <mergeCell ref="BR21:BV21"/>
    <mergeCell ref="BW21:CA21"/>
    <mergeCell ref="CB21:CF21"/>
    <mergeCell ref="CG21:CK21"/>
    <mergeCell ref="CL21:CP21"/>
    <mergeCell ref="CQ21:CU21"/>
    <mergeCell ref="AN21:AR21"/>
    <mergeCell ref="AS21:AW21"/>
    <mergeCell ref="AX21:BB21"/>
    <mergeCell ref="BC21:BG21"/>
    <mergeCell ref="BH21:BL21"/>
    <mergeCell ref="BM21:BQ21"/>
    <mergeCell ref="A21:K21"/>
    <mergeCell ref="L21:N21"/>
    <mergeCell ref="O21:S21"/>
    <mergeCell ref="T21:X21"/>
    <mergeCell ref="Y21:AC21"/>
    <mergeCell ref="AD21:AH21"/>
    <mergeCell ref="BR20:BV20"/>
    <mergeCell ref="BW20:CA20"/>
    <mergeCell ref="CB20:CF20"/>
    <mergeCell ref="CG20:CK20"/>
    <mergeCell ref="CL20:CP20"/>
    <mergeCell ref="CQ20:CU20"/>
    <mergeCell ref="AD20:AH20"/>
    <mergeCell ref="AI20:AM20"/>
    <mergeCell ref="AN20:AR20"/>
    <mergeCell ref="AS20:AW20"/>
    <mergeCell ref="AX20:BB20"/>
    <mergeCell ref="BC20:BG20"/>
    <mergeCell ref="BW19:CA19"/>
    <mergeCell ref="CB19:CF19"/>
    <mergeCell ref="CG19:CK19"/>
    <mergeCell ref="CL19:CP19"/>
    <mergeCell ref="CQ19:CU19"/>
    <mergeCell ref="A20:K20"/>
    <mergeCell ref="L20:N20"/>
    <mergeCell ref="O20:S20"/>
    <mergeCell ref="T20:X20"/>
    <mergeCell ref="Y20:AC20"/>
    <mergeCell ref="AS19:AW19"/>
    <mergeCell ref="AX19:BB19"/>
    <mergeCell ref="BC19:BG19"/>
    <mergeCell ref="BH19:BL19"/>
    <mergeCell ref="BM19:BQ19"/>
    <mergeCell ref="BR19:BV19"/>
    <mergeCell ref="A19:K19"/>
    <mergeCell ref="L19:N19"/>
    <mergeCell ref="O19:S19"/>
    <mergeCell ref="T19:X19"/>
    <mergeCell ref="Y19:AC19"/>
    <mergeCell ref="AD19:AH19"/>
    <mergeCell ref="CC31:CN31"/>
    <mergeCell ref="AV32:BY32"/>
    <mergeCell ref="CC32:CN32"/>
    <mergeCell ref="AN16:AR16"/>
    <mergeCell ref="AN17:AR17"/>
    <mergeCell ref="O12:S12"/>
    <mergeCell ref="O13:S13"/>
    <mergeCell ref="O16:S16"/>
    <mergeCell ref="AA31:AR31"/>
    <mergeCell ref="O26:S26"/>
    <mergeCell ref="T26:X26"/>
    <mergeCell ref="T16:X16"/>
    <mergeCell ref="Y26:AC26"/>
    <mergeCell ref="Y16:AC16"/>
    <mergeCell ref="O6:S6"/>
    <mergeCell ref="O7:S7"/>
    <mergeCell ref="O8:S8"/>
    <mergeCell ref="O9:S9"/>
    <mergeCell ref="O10:S10"/>
    <mergeCell ref="O11:S11"/>
    <mergeCell ref="A1:CU1"/>
    <mergeCell ref="O3:S3"/>
    <mergeCell ref="O4:S4"/>
    <mergeCell ref="O5:S5"/>
    <mergeCell ref="T3:X3"/>
    <mergeCell ref="T4:X4"/>
    <mergeCell ref="T5:X5"/>
    <mergeCell ref="AD4:AH4"/>
    <mergeCell ref="AD5:AH5"/>
    <mergeCell ref="AI3:AM3"/>
    <mergeCell ref="T10:X10"/>
    <mergeCell ref="AA35:AR35"/>
    <mergeCell ref="AV35:BQ35"/>
    <mergeCell ref="AA32:AR32"/>
    <mergeCell ref="AA34:AR34"/>
    <mergeCell ref="AW34:AX34"/>
    <mergeCell ref="AZ34:BI34"/>
    <mergeCell ref="BM34:BN34"/>
    <mergeCell ref="AV31:BY31"/>
    <mergeCell ref="AS18:AW18"/>
    <mergeCell ref="Y8:AC8"/>
    <mergeCell ref="Y9:AC9"/>
    <mergeCell ref="Y10:AC10"/>
    <mergeCell ref="Y13:AC13"/>
    <mergeCell ref="T6:X6"/>
    <mergeCell ref="T11:X11"/>
    <mergeCell ref="T12:X12"/>
    <mergeCell ref="T7:X7"/>
    <mergeCell ref="T8:X8"/>
    <mergeCell ref="T9:X9"/>
    <mergeCell ref="AD7:AH7"/>
    <mergeCell ref="AD8:AH8"/>
    <mergeCell ref="AD9:AH9"/>
    <mergeCell ref="AD10:AH10"/>
    <mergeCell ref="AD6:AH6"/>
    <mergeCell ref="Y3:AH3"/>
    <mergeCell ref="Y4:AC4"/>
    <mergeCell ref="Y5:AC5"/>
    <mergeCell ref="Y6:AC6"/>
    <mergeCell ref="Y7:AC7"/>
    <mergeCell ref="AI4:AM4"/>
    <mergeCell ref="AI5:AM5"/>
    <mergeCell ref="AI6:AM6"/>
    <mergeCell ref="AI26:AM26"/>
    <mergeCell ref="AI16:AM16"/>
    <mergeCell ref="AI13:AM13"/>
    <mergeCell ref="AI17:AM17"/>
    <mergeCell ref="AI19:AM19"/>
    <mergeCell ref="AI21:AM21"/>
    <mergeCell ref="AI22:AM22"/>
    <mergeCell ref="O23:S25"/>
    <mergeCell ref="AI11:AM11"/>
    <mergeCell ref="AI12:AM12"/>
    <mergeCell ref="AI7:AM7"/>
    <mergeCell ref="AI8:AM8"/>
    <mergeCell ref="AI9:AM9"/>
    <mergeCell ref="AI10:AM10"/>
    <mergeCell ref="AD16:AH16"/>
    <mergeCell ref="AD13:AH13"/>
    <mergeCell ref="AD11:AH11"/>
    <mergeCell ref="AN7:AR7"/>
    <mergeCell ref="AN8:AR8"/>
    <mergeCell ref="AN9:AR9"/>
    <mergeCell ref="AN10:AR10"/>
    <mergeCell ref="AN4:AR4"/>
    <mergeCell ref="AN5:AR5"/>
    <mergeCell ref="AN6:AR6"/>
    <mergeCell ref="AN13:AR13"/>
    <mergeCell ref="AN11:AR11"/>
    <mergeCell ref="AN12:AR12"/>
    <mergeCell ref="T23:X25"/>
    <mergeCell ref="Y23:AC25"/>
    <mergeCell ref="AD23:AH25"/>
    <mergeCell ref="AI23:AM25"/>
    <mergeCell ref="AN23:AR25"/>
    <mergeCell ref="AD12:AH12"/>
    <mergeCell ref="AN19:AR19"/>
    <mergeCell ref="AX4:BB4"/>
    <mergeCell ref="AX5:BB5"/>
    <mergeCell ref="AX6:BB6"/>
    <mergeCell ref="AN26:AR26"/>
    <mergeCell ref="AD26:AH26"/>
    <mergeCell ref="AS16:AW16"/>
    <mergeCell ref="AS17:AW17"/>
    <mergeCell ref="AS26:AW26"/>
    <mergeCell ref="AS23:AW25"/>
    <mergeCell ref="AN18:AR18"/>
    <mergeCell ref="AS7:AW7"/>
    <mergeCell ref="AS8:AW8"/>
    <mergeCell ref="AS9:AW9"/>
    <mergeCell ref="AS14:AW15"/>
    <mergeCell ref="AS10:AW10"/>
    <mergeCell ref="AS4:AW4"/>
    <mergeCell ref="AS5:AW5"/>
    <mergeCell ref="AS6:AW6"/>
    <mergeCell ref="AX8:BB8"/>
    <mergeCell ref="AX9:BB9"/>
    <mergeCell ref="AX10:BB10"/>
    <mergeCell ref="O14:S15"/>
    <mergeCell ref="AS13:AW13"/>
    <mergeCell ref="AS11:AW11"/>
    <mergeCell ref="AS12:AW12"/>
    <mergeCell ref="T13:X13"/>
    <mergeCell ref="Y11:AC11"/>
    <mergeCell ref="Y12:AC12"/>
    <mergeCell ref="AX26:BB26"/>
    <mergeCell ref="AX23:BB25"/>
    <mergeCell ref="AX16:BB16"/>
    <mergeCell ref="AX17:BB17"/>
    <mergeCell ref="AX18:BB18"/>
    <mergeCell ref="AX11:BB11"/>
    <mergeCell ref="AX12:BB12"/>
    <mergeCell ref="BC4:BG4"/>
    <mergeCell ref="BC5:BG5"/>
    <mergeCell ref="BC6:BG6"/>
    <mergeCell ref="T14:X15"/>
    <mergeCell ref="Y14:AC15"/>
    <mergeCell ref="AD14:AH15"/>
    <mergeCell ref="AI14:AM15"/>
    <mergeCell ref="AN14:AR15"/>
    <mergeCell ref="AX13:BB13"/>
    <mergeCell ref="AX7:BB7"/>
    <mergeCell ref="BC26:BG26"/>
    <mergeCell ref="BC23:BG25"/>
    <mergeCell ref="BC16:BG16"/>
    <mergeCell ref="BC13:BG13"/>
    <mergeCell ref="BC14:BG15"/>
    <mergeCell ref="BC17:BG17"/>
    <mergeCell ref="BH5:BL5"/>
    <mergeCell ref="BH6:BL6"/>
    <mergeCell ref="BC11:BG11"/>
    <mergeCell ref="BC12:BG12"/>
    <mergeCell ref="BC7:BG7"/>
    <mergeCell ref="BC8:BG8"/>
    <mergeCell ref="BC9:BG9"/>
    <mergeCell ref="BC10:BG10"/>
    <mergeCell ref="BH26:BL26"/>
    <mergeCell ref="BH23:BL25"/>
    <mergeCell ref="BH16:BL16"/>
    <mergeCell ref="BH8:BL8"/>
    <mergeCell ref="BH9:BL9"/>
    <mergeCell ref="BH10:BL10"/>
    <mergeCell ref="BH14:BL15"/>
    <mergeCell ref="BH17:BL17"/>
    <mergeCell ref="BH20:BL20"/>
    <mergeCell ref="BM5:BQ5"/>
    <mergeCell ref="BM6:BQ6"/>
    <mergeCell ref="AX14:BB15"/>
    <mergeCell ref="BH13:BL13"/>
    <mergeCell ref="BH11:BL11"/>
    <mergeCell ref="BH12:BL12"/>
    <mergeCell ref="BH7:BL7"/>
    <mergeCell ref="BM11:BQ11"/>
    <mergeCell ref="BM12:BQ12"/>
    <mergeCell ref="BM7:BQ7"/>
    <mergeCell ref="BM8:BQ8"/>
    <mergeCell ref="BM9:BQ9"/>
    <mergeCell ref="BM10:BQ10"/>
    <mergeCell ref="BM26:BQ26"/>
    <mergeCell ref="BM23:BQ25"/>
    <mergeCell ref="BM16:BQ16"/>
    <mergeCell ref="BM17:BQ17"/>
    <mergeCell ref="BM13:BQ13"/>
    <mergeCell ref="BM20:BQ20"/>
    <mergeCell ref="BR4:BV4"/>
    <mergeCell ref="BR5:BV5"/>
    <mergeCell ref="BR6:BV6"/>
    <mergeCell ref="BR11:BV11"/>
    <mergeCell ref="BR12:BV12"/>
    <mergeCell ref="BR7:BV7"/>
    <mergeCell ref="BR8:BV8"/>
    <mergeCell ref="BR9:BV9"/>
    <mergeCell ref="BR10:BV10"/>
    <mergeCell ref="BR13:BV13"/>
    <mergeCell ref="BR26:BV26"/>
    <mergeCell ref="BR23:BV25"/>
    <mergeCell ref="BR16:BV16"/>
    <mergeCell ref="BR17:BV17"/>
    <mergeCell ref="BW14:CA15"/>
    <mergeCell ref="BW26:CA26"/>
    <mergeCell ref="BW23:CA25"/>
    <mergeCell ref="BW16:CA16"/>
    <mergeCell ref="BW18:CA18"/>
    <mergeCell ref="BW4:CA4"/>
    <mergeCell ref="BW5:CA5"/>
    <mergeCell ref="BW6:CA6"/>
    <mergeCell ref="BC18:BG18"/>
    <mergeCell ref="BH18:BL18"/>
    <mergeCell ref="BM18:BQ18"/>
    <mergeCell ref="BR18:BV18"/>
    <mergeCell ref="BM14:BQ15"/>
    <mergeCell ref="BR14:BV15"/>
    <mergeCell ref="BW13:CA13"/>
    <mergeCell ref="BW12:CA12"/>
    <mergeCell ref="BW7:CA7"/>
    <mergeCell ref="BW8:CA8"/>
    <mergeCell ref="BW9:CA9"/>
    <mergeCell ref="BW10:CA10"/>
    <mergeCell ref="CB7:CF7"/>
    <mergeCell ref="CB8:CF8"/>
    <mergeCell ref="CB9:CF9"/>
    <mergeCell ref="CB6:CF6"/>
    <mergeCell ref="CB13:CF13"/>
    <mergeCell ref="CB11:CF11"/>
    <mergeCell ref="CB12:CF12"/>
    <mergeCell ref="O18:S18"/>
    <mergeCell ref="T18:X18"/>
    <mergeCell ref="Y18:AC18"/>
    <mergeCell ref="AD18:AH18"/>
    <mergeCell ref="AI18:AM18"/>
    <mergeCell ref="CB14:CF15"/>
    <mergeCell ref="BW17:CA17"/>
    <mergeCell ref="CG11:CK11"/>
    <mergeCell ref="CG12:CK12"/>
    <mergeCell ref="CG7:CK7"/>
    <mergeCell ref="CG8:CK8"/>
    <mergeCell ref="CG9:CK9"/>
    <mergeCell ref="CG10:CK10"/>
    <mergeCell ref="CG17:CK17"/>
    <mergeCell ref="CB10:CF10"/>
    <mergeCell ref="BW11:CA11"/>
    <mergeCell ref="CG18:CK18"/>
    <mergeCell ref="CG14:CK15"/>
    <mergeCell ref="CG13:CK13"/>
    <mergeCell ref="O17:S17"/>
    <mergeCell ref="T17:X17"/>
    <mergeCell ref="Y17:AC17"/>
    <mergeCell ref="AD17:AH17"/>
    <mergeCell ref="CB16:CF16"/>
    <mergeCell ref="CG16:CK16"/>
    <mergeCell ref="CB17:CF17"/>
    <mergeCell ref="CG26:CK26"/>
    <mergeCell ref="CG23:CK25"/>
    <mergeCell ref="CB26:CF26"/>
    <mergeCell ref="CB23:CF25"/>
    <mergeCell ref="CB18:CF18"/>
    <mergeCell ref="CL14:CP15"/>
    <mergeCell ref="CL26:CP26"/>
    <mergeCell ref="CL23:CP25"/>
    <mergeCell ref="CL16:CP16"/>
    <mergeCell ref="CL17:CP17"/>
    <mergeCell ref="CL11:CP11"/>
    <mergeCell ref="CL12:CP12"/>
    <mergeCell ref="CL7:CP7"/>
    <mergeCell ref="CL8:CP8"/>
    <mergeCell ref="CL9:CP9"/>
    <mergeCell ref="CL10:CP10"/>
    <mergeCell ref="CL18:CP18"/>
    <mergeCell ref="CQ5:CU5"/>
    <mergeCell ref="CQ6:CU6"/>
    <mergeCell ref="AN3:CU3"/>
    <mergeCell ref="BH4:BQ4"/>
    <mergeCell ref="CB4:CU4"/>
    <mergeCell ref="CL5:CP5"/>
    <mergeCell ref="CL6:CP6"/>
    <mergeCell ref="CG5:CK5"/>
    <mergeCell ref="CG6:CK6"/>
    <mergeCell ref="CB5:CF5"/>
    <mergeCell ref="CQ14:CU15"/>
    <mergeCell ref="CQ13:CU13"/>
    <mergeCell ref="CQ11:CU11"/>
    <mergeCell ref="CQ12:CU12"/>
    <mergeCell ref="CQ7:CU7"/>
    <mergeCell ref="CQ8:CU8"/>
    <mergeCell ref="CQ9:CU9"/>
    <mergeCell ref="CQ10:CU10"/>
    <mergeCell ref="CL13:CP13"/>
    <mergeCell ref="CQ26:CU26"/>
    <mergeCell ref="CQ23:CU25"/>
    <mergeCell ref="CQ16:CU16"/>
    <mergeCell ref="CQ17:CU17"/>
    <mergeCell ref="CQ18:CU18"/>
    <mergeCell ref="A8:K8"/>
    <mergeCell ref="A9:K9"/>
    <mergeCell ref="A10:K10"/>
    <mergeCell ref="A18:K18"/>
    <mergeCell ref="L14:N15"/>
    <mergeCell ref="A3:K3"/>
    <mergeCell ref="A4:K4"/>
    <mergeCell ref="A5:K5"/>
    <mergeCell ref="A6:K6"/>
    <mergeCell ref="A25:K25"/>
    <mergeCell ref="A26:K26"/>
    <mergeCell ref="A14:K14"/>
    <mergeCell ref="A15:K15"/>
    <mergeCell ref="A16:K16"/>
    <mergeCell ref="A17:K17"/>
    <mergeCell ref="L3:N3"/>
    <mergeCell ref="L4:N4"/>
    <mergeCell ref="L5:N5"/>
    <mergeCell ref="L6:N6"/>
    <mergeCell ref="A23:K23"/>
    <mergeCell ref="A24:K24"/>
    <mergeCell ref="A13:K13"/>
    <mergeCell ref="A11:K11"/>
    <mergeCell ref="A12:K12"/>
    <mergeCell ref="A7:K7"/>
    <mergeCell ref="L11:N11"/>
    <mergeCell ref="L12:N12"/>
    <mergeCell ref="L7:N7"/>
    <mergeCell ref="L8:N8"/>
    <mergeCell ref="L9:N9"/>
    <mergeCell ref="L10:N10"/>
    <mergeCell ref="L26:N26"/>
    <mergeCell ref="L23:N25"/>
    <mergeCell ref="L16:N16"/>
    <mergeCell ref="L17:N17"/>
    <mergeCell ref="L18:N18"/>
    <mergeCell ref="L13:N13"/>
  </mergeCells>
  <printOptions/>
  <pageMargins left="0.3937007874015748" right="0.3937007874015748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lesya golubeva (s)</dc:creator>
  <cp:keywords/>
  <dc:description/>
  <cp:lastModifiedBy>kolizey</cp:lastModifiedBy>
  <cp:lastPrinted>2011-02-08T14:26:51Z</cp:lastPrinted>
  <dcterms:created xsi:type="dcterms:W3CDTF">2004-06-16T07:44:42Z</dcterms:created>
  <dcterms:modified xsi:type="dcterms:W3CDTF">2011-02-08T14:28:09Z</dcterms:modified>
  <cp:category/>
  <cp:version/>
  <cp:contentType/>
  <cp:contentStatus/>
</cp:coreProperties>
</file>